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SUB 11" sheetId="1" r:id="rId1"/>
    <sheet name="SUB 13" sheetId="2" r:id="rId2"/>
    <sheet name="SUB 15" sheetId="3" r:id="rId3"/>
    <sheet name="SUB 17" sheetId="6" r:id="rId4"/>
    <sheet name="SUB 19" sheetId="5" r:id="rId5"/>
  </sheets>
  <calcPr calcId="171027"/>
  <fileRecoveryPr repairLoad="1"/>
</workbook>
</file>

<file path=xl/calcChain.xml><?xml version="1.0" encoding="utf-8"?>
<calcChain xmlns="http://schemas.openxmlformats.org/spreadsheetml/2006/main">
  <c r="C39" i="6" l="1"/>
  <c r="C50" i="5" l="1"/>
  <c r="C39" i="5"/>
  <c r="C31" i="5"/>
  <c r="C20" i="5"/>
  <c r="C49" i="6"/>
  <c r="C40" i="3"/>
  <c r="C5" i="1"/>
  <c r="C18" i="3" l="1"/>
  <c r="C48" i="5" l="1"/>
  <c r="C53" i="5"/>
  <c r="C47" i="5"/>
  <c r="C52" i="5"/>
  <c r="C49" i="5"/>
  <c r="C54" i="5"/>
  <c r="C51" i="5"/>
  <c r="C42" i="5"/>
  <c r="C41" i="5"/>
  <c r="C40" i="5"/>
  <c r="C38" i="5"/>
  <c r="C29" i="5"/>
  <c r="C33" i="5"/>
  <c r="C30" i="5"/>
  <c r="C32" i="5"/>
  <c r="C19" i="5" l="1"/>
  <c r="C24" i="5"/>
  <c r="C23" i="5"/>
  <c r="C21" i="5"/>
  <c r="C18" i="5"/>
  <c r="C22" i="5"/>
  <c r="C17" i="5"/>
  <c r="C16" i="5"/>
  <c r="C11" i="5"/>
  <c r="C10" i="5"/>
  <c r="C7" i="5"/>
  <c r="C9" i="5"/>
  <c r="C5" i="5"/>
  <c r="C8" i="5"/>
  <c r="C4" i="5"/>
  <c r="C6" i="5"/>
  <c r="C53" i="6" l="1"/>
  <c r="C52" i="6"/>
  <c r="C48" i="6"/>
  <c r="C47" i="6"/>
  <c r="C46" i="6"/>
  <c r="C51" i="6"/>
  <c r="C50" i="6"/>
  <c r="C40" i="6"/>
  <c r="C37" i="6" l="1"/>
  <c r="C41" i="6"/>
  <c r="C38" i="6"/>
  <c r="C32" i="6"/>
  <c r="C28" i="6"/>
  <c r="C31" i="6"/>
  <c r="C30" i="6"/>
  <c r="C29" i="6"/>
  <c r="C22" i="6"/>
  <c r="C20" i="6"/>
  <c r="C23" i="6"/>
  <c r="C17" i="6"/>
  <c r="C18" i="6"/>
  <c r="C19" i="6"/>
  <c r="C21" i="6"/>
  <c r="C16" i="6"/>
  <c r="C5" i="6" l="1"/>
  <c r="C6" i="6"/>
  <c r="C9" i="6"/>
  <c r="C11" i="6"/>
  <c r="C8" i="6"/>
  <c r="C4" i="6"/>
  <c r="C10" i="6"/>
  <c r="C7" i="6"/>
  <c r="C60" i="3" l="1"/>
  <c r="C57" i="3"/>
  <c r="C58" i="3"/>
  <c r="C59" i="3"/>
  <c r="C56" i="3"/>
  <c r="C61" i="3"/>
  <c r="C55" i="3"/>
  <c r="C54" i="3"/>
  <c r="C52" i="3"/>
  <c r="C51" i="3"/>
  <c r="C53" i="3"/>
  <c r="C43" i="3"/>
  <c r="C44" i="3"/>
  <c r="C45" i="3"/>
  <c r="C38" i="3"/>
  <c r="C41" i="3"/>
  <c r="C39" i="3"/>
  <c r="C42" i="3"/>
  <c r="C31" i="3"/>
  <c r="C32" i="3"/>
  <c r="C33" i="3"/>
  <c r="C30" i="3"/>
  <c r="C29" i="3"/>
  <c r="C24" i="3"/>
  <c r="C17" i="3"/>
  <c r="C20" i="3"/>
  <c r="C22" i="3"/>
  <c r="C23" i="3"/>
  <c r="C21" i="3"/>
  <c r="C19" i="3"/>
  <c r="C16" i="3"/>
  <c r="C11" i="3" l="1"/>
  <c r="C10" i="3"/>
  <c r="C8" i="3"/>
  <c r="C9" i="3"/>
  <c r="C6" i="3"/>
  <c r="C5" i="3"/>
  <c r="C4" i="3"/>
  <c r="C7" i="3"/>
  <c r="C51" i="2" l="1"/>
  <c r="C48" i="2"/>
  <c r="C49" i="2"/>
  <c r="C52" i="2"/>
  <c r="C47" i="2"/>
  <c r="C50" i="2"/>
  <c r="C46" i="2"/>
  <c r="C40" i="2"/>
  <c r="C39" i="2"/>
  <c r="C31" i="2"/>
  <c r="C33" i="2"/>
  <c r="C32" i="2"/>
  <c r="C30" i="2"/>
  <c r="C22" i="2"/>
  <c r="C23" i="2"/>
  <c r="C24" i="2"/>
  <c r="C19" i="2"/>
  <c r="C21" i="2"/>
  <c r="C20" i="2"/>
  <c r="C17" i="2"/>
  <c r="C18" i="2"/>
  <c r="C10" i="2"/>
  <c r="C9" i="2"/>
  <c r="C6" i="2"/>
  <c r="C11" i="2"/>
  <c r="C12" i="2"/>
  <c r="C7" i="2"/>
  <c r="C8" i="2"/>
  <c r="C5" i="2"/>
  <c r="C4" i="2"/>
  <c r="C56" i="1"/>
  <c r="C55" i="1"/>
  <c r="C54" i="1"/>
  <c r="C58" i="1"/>
  <c r="C57" i="1"/>
  <c r="C47" i="1"/>
  <c r="C46" i="1"/>
  <c r="C49" i="1"/>
  <c r="C48" i="1"/>
  <c r="C45" i="1"/>
  <c r="C36" i="1"/>
  <c r="C39" i="1"/>
  <c r="C38" i="1"/>
  <c r="C37" i="1"/>
  <c r="C35" i="1"/>
  <c r="C23" i="1"/>
  <c r="C25" i="1"/>
  <c r="C24" i="1"/>
  <c r="C28" i="1"/>
  <c r="C29" i="1"/>
  <c r="C20" i="1"/>
  <c r="C21" i="1"/>
  <c r="C27" i="1"/>
  <c r="C26" i="1"/>
  <c r="C22" i="1"/>
  <c r="C7" i="1"/>
  <c r="C14" i="1"/>
  <c r="C13" i="1"/>
  <c r="C12" i="1"/>
  <c r="C11" i="1"/>
  <c r="C9" i="1"/>
  <c r="C10" i="1"/>
  <c r="C8" i="1"/>
  <c r="C6" i="1"/>
  <c r="C4" i="1"/>
</calcChain>
</file>

<file path=xl/sharedStrings.xml><?xml version="1.0" encoding="utf-8"?>
<sst xmlns="http://schemas.openxmlformats.org/spreadsheetml/2006/main" count="528" uniqueCount="181">
  <si>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</si>
  <si>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</si>
  <si>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</si>
  <si>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</si>
  <si>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</si>
  <si>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</si>
  <si>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</si>
  <si>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</si>
  <si>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</si>
  <si>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</si>
  <si>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</si>
  <si>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</si>
  <si>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</si>
  <si>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</si>
  <si>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</si>
  <si>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</si>
  <si>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</si>
  <si>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</si>
  <si>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</si>
  <si>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</si>
  <si>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</si>
  <si>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</si>
  <si>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</si>
  <si>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</si>
  <si>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</si>
  <si>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</si>
  <si>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</si>
  <si>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</si>
  <si>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</si>
  <si>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</si>
  <si>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</si>
  <si>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Thamires Ferreira Eloi (MJ)</t>
  </si>
  <si>
    <t>Felipe Augusto de Faria (ASSVP)</t>
  </si>
  <si>
    <t>Rafael Gustavo de Faria (ASSVP)</t>
  </si>
  <si>
    <t>Manoela Gori (SBB)</t>
  </si>
  <si>
    <t>Luan Madeira Bittencourt (MIR)</t>
  </si>
  <si>
    <t>Vitoria Bittencourt Brunetti (SHC)</t>
  </si>
  <si>
    <t>Pedro Vinicius Bittencurt dos Santos (MIR)</t>
  </si>
  <si>
    <t>Renan Rosa de Melo (MIR)</t>
  </si>
  <si>
    <t>Gabriel Cury (FONTE)</t>
  </si>
  <si>
    <t>Messias Rony (VIVA)</t>
  </si>
  <si>
    <t>Jeisiane Alves (VIVA)</t>
  </si>
  <si>
    <t>Jackeline Luz (VIVA)</t>
  </si>
  <si>
    <t>Elizabeth Moreira (VIVA)</t>
  </si>
  <si>
    <t>Monaliza Bezerra Feitosa (ASBAGDI)</t>
  </si>
  <si>
    <t>Gabriel Porto (SHC)</t>
  </si>
  <si>
    <t>Rafael Cabral (SHC)</t>
  </si>
  <si>
    <t>Vagner Mauricio Antunes (ASSVP)</t>
  </si>
  <si>
    <t>Isabella Noda (ITAPETI)</t>
  </si>
  <si>
    <t>Roberto Toshio Prado Inafuco (SMCC)</t>
  </si>
  <si>
    <t>Willian Guimarães (ASSVP)</t>
  </si>
  <si>
    <t>Lucas Gilinski da Cunha (SMCC)</t>
  </si>
  <si>
    <t>Caio Coutinho (SHC)</t>
  </si>
  <si>
    <t>Maria Fernanda Santos (MIR)</t>
  </si>
  <si>
    <t>Vinicius Eduardo Oliveira da Silva (ASSVP)</t>
  </si>
  <si>
    <t>Walesson Vinicios Evangelista dos Santos (JOCA)</t>
  </si>
  <si>
    <t>Luan Rios Silva (JOCA)</t>
  </si>
  <si>
    <t>Gustavo Aquino (VIVA)</t>
  </si>
  <si>
    <t>Sofia Alonso (ECP)</t>
  </si>
  <si>
    <t>Matheus Staropoli (SHC)</t>
  </si>
  <si>
    <t>Isabela Galvão (ITAPE)</t>
  </si>
  <si>
    <t>Gabriel Ramos (SBB)</t>
  </si>
  <si>
    <t>Luanna Capuli (SANKALP)</t>
  </si>
  <si>
    <t>Jonatas da Silva Carvalho (ASBAGDI)</t>
  </si>
  <si>
    <t>Manoella Klemz Koepsel (BBC)</t>
  </si>
  <si>
    <t>Jonathan Santos de Souza Mathias (MIR)</t>
  </si>
  <si>
    <t>Fabricio Ruan Rocha Farias (JOCA)</t>
  </si>
  <si>
    <t>Vagner Mauricio da Silva Antunes (ASSVP)</t>
  </si>
  <si>
    <t>Kelton de Oliveira (VIVA)</t>
  </si>
  <si>
    <t>Lorena da Silva Costa Vieira (ASBAGDI)</t>
  </si>
  <si>
    <t>Janine Izabel Bauler (BBC)</t>
  </si>
  <si>
    <t>Jaqueline Maria Lopes Lima (JOCA)</t>
  </si>
  <si>
    <t>Gabriela Sayuri Sato de Oliveira (CC)</t>
  </si>
  <si>
    <t>Vinicius Gabriel Soares Alecrim de Paula (ASSVP)</t>
  </si>
  <si>
    <t>Samia Raquel Passos Lima (JOCA)</t>
  </si>
  <si>
    <t>Tamires dos Santos (VIVA)</t>
  </si>
  <si>
    <t>Gabriela Junges de Oliveira (AMOB)</t>
  </si>
  <si>
    <t>Gleicemar Silva Carvalho (MIR)</t>
  </si>
  <si>
    <t>Luiza Beyer Mogk (BBC)</t>
  </si>
  <si>
    <t>Davi Carvalho Marinho da Silva (MIR)</t>
  </si>
  <si>
    <t>Thiago Mozer de Araujo Ribeiro (JOCA)</t>
  </si>
  <si>
    <t>Fernando da Costa Vieira Junior (ASBAGDI)</t>
  </si>
  <si>
    <t>Paulo Teodoro Feitosa Alves Vieira (ASBAGDI)</t>
  </si>
  <si>
    <t>Moises Winicios Lima (JOCA)</t>
  </si>
  <si>
    <t>Deivid Carvalho Marinho da Silva (MIR)</t>
  </si>
  <si>
    <t>Sania Valeria Passos Lima (JOCA)</t>
  </si>
  <si>
    <t>Julia Vitoria Viana Vieira (JOCA)</t>
  </si>
  <si>
    <t>Karen Bianca Santos de Souza (MIR)</t>
  </si>
  <si>
    <t>Maria Emanuelle Ferreira da Rocha (ASBAGDI)</t>
  </si>
  <si>
    <t>Isabel Cristyne Cunha de Azevedo (FACEX)</t>
  </si>
  <si>
    <t>Aline Miyabara (SPBAD)</t>
  </si>
  <si>
    <t>Sayane Regina Silva Lima (JOCA)</t>
  </si>
  <si>
    <t>Andressa Vitoria Selk Pontes (ASSVP)</t>
  </si>
  <si>
    <t>Isabelle Cristine Rodrigues de Oliveira (ASBAGDI)</t>
  </si>
  <si>
    <t>Isak Pinheiro de Souza Batalha (MIR)</t>
  </si>
  <si>
    <t>Luan Gomes dos Santos (JOCA)</t>
  </si>
  <si>
    <t>Natalia Bortolini Stein (ABC)</t>
  </si>
  <si>
    <t>Viktor Gvozdar Sais (SHC)</t>
  </si>
  <si>
    <t>Klerton Zaidan de Carvalho Silva (JOCA)</t>
  </si>
  <si>
    <t>Jonathan Silva Barbosa de Faria (MIR)</t>
  </si>
  <si>
    <t>Bruno Alonso (SPBAD)</t>
  </si>
  <si>
    <t>Leticia Pinto Andres (AMOB)</t>
  </si>
  <si>
    <t>Maria Eduarda Mazza de Oliveira (MIR)</t>
  </si>
  <si>
    <t>Leticia Araujo Ferreira (MIR)</t>
  </si>
  <si>
    <t>Luiz Mai Chen (É O BAD)</t>
  </si>
  <si>
    <t>Ricardo Barrim Chandoha (BME)</t>
  </si>
  <si>
    <t>Lucas Eduardo Arten (CMB)</t>
  </si>
  <si>
    <t>Guilherme Martelli (SHC)</t>
  </si>
  <si>
    <t>Ana Julia Naomi De Holanda Ywata (ZARDO)</t>
  </si>
  <si>
    <t>Vitória Schimitz Velozo (MIR)</t>
  </si>
  <si>
    <t>Marcos Ryan Santos Sousa (JOCA)</t>
  </si>
  <si>
    <t>Enzo Anzai (ADOAR)</t>
  </si>
  <si>
    <t>Douglas Kazuo Hasegawa (ACENB)</t>
  </si>
  <si>
    <t>Vitoria Bittencourt Brunetti (VIVA)</t>
  </si>
  <si>
    <t>Maria Elizabeth Mendonça Ferreira (É O BAD)</t>
  </si>
  <si>
    <t>Gabriela Harume De Holanda Ywata (ZARDO)</t>
  </si>
  <si>
    <t>Andrielly Luana Ferreira (ZARDO)</t>
  </si>
  <si>
    <t>Pedro Henrique Silva Inácio (EMJ)</t>
  </si>
  <si>
    <t>Donnians Lucas Abreu De Oliveira (MIR)</t>
  </si>
  <si>
    <t>Welton Juvenal Menezes(É O BAD)</t>
  </si>
  <si>
    <t>Wesley Maciel Galdino de Oliveira (FACEX)</t>
  </si>
  <si>
    <t>Erick Alexandre Gomes Sousa (ASBAGDI)</t>
  </si>
  <si>
    <t>Facundo Ayala (SMCC)</t>
  </si>
  <si>
    <t>Munnyk de Laia (SANK)</t>
  </si>
  <si>
    <t>Felipe Roberto Mendes Ribeiro (É O BAD)</t>
  </si>
  <si>
    <t>Luanna Capuli (SANK)</t>
  </si>
  <si>
    <t>Welton Juvenal Menezes (É O BAD)</t>
  </si>
  <si>
    <t>Andressa Vitoria Selk Pontes (ACENB)</t>
  </si>
  <si>
    <t>Marcos de Almeida Lima Filho (JOCA)</t>
  </si>
  <si>
    <t>Fhelipe Lennon Teixeira Santos (JOCA)</t>
  </si>
  <si>
    <t>Helena Neves dos Santos (MIR)</t>
  </si>
  <si>
    <t>Camille de Oliveira Andrade (MIR)</t>
  </si>
  <si>
    <t>Karen Bianca Santos De Souza (MIR)</t>
  </si>
  <si>
    <t>Claudia Macedo Gervásio (MIR)</t>
  </si>
  <si>
    <t>2º BRASILEIRO NOVO HAMBURGO  2016</t>
  </si>
  <si>
    <t>Lucas Macanhã Rodrigues (SMCC)</t>
  </si>
  <si>
    <t>Gabriel Rocha Ouriques (CEB PARAÍBA)</t>
  </si>
  <si>
    <t>Pedro Teixeira Chaves da Silva (CEB PARAÍBA)</t>
  </si>
  <si>
    <t>João Victor Matos de Xavier (CEB PARAÍBA)</t>
  </si>
  <si>
    <t>Luis Felipe Alves Schimidt (CEB ARNALDO)</t>
  </si>
  <si>
    <t>Matheus de Campos Ennes (CEB PARAÍBA)</t>
  </si>
  <si>
    <t>Eduarda Dias Prates (CEB PARAÍBA)</t>
  </si>
  <si>
    <t>Maria Luiza Kalil Vieira Carvalho (CEB PARAÍBA)</t>
  </si>
  <si>
    <t>Giovana Camilo Santos (CEB PARAÍBA)</t>
  </si>
  <si>
    <t>Giovana Marinho Salgado (CEB PARAÍBA)</t>
  </si>
  <si>
    <t>Kemilly Angelina Ebeling (AMOB)</t>
  </si>
  <si>
    <t>Vitor Viana da Silveira (EMJ)</t>
  </si>
  <si>
    <t>Pietro Eduardo Gubert Michelon (CEB MURIALDO)</t>
  </si>
  <si>
    <t>Gabriel Resler Casara (CEB MURIALDO)</t>
  </si>
  <si>
    <t>Natalia Saminez de Santana Silva (MIR)</t>
  </si>
  <si>
    <t>Ana Julia Naomi de Holanda Ywata (ZARDO)</t>
  </si>
  <si>
    <t>Gabriela Harume de Holanda Ywata (ZARDO)</t>
  </si>
  <si>
    <t xml:space="preserve">Eloa Souza (SANK) </t>
  </si>
  <si>
    <t>I NAC     SÃO PAULO 2017</t>
  </si>
  <si>
    <t>Kauã Laurentino de Souza (MIR)</t>
  </si>
  <si>
    <t>Juliana Murosaki (ITAPE)</t>
  </si>
  <si>
    <t>Ana Julia Machado (BME)</t>
  </si>
  <si>
    <t>Gustavo Pereira (ITAPE)</t>
  </si>
  <si>
    <t>Diogo Nogueira Lopes (CEB PARAIBA)</t>
  </si>
  <si>
    <t>Priscila Chikaraishi (ITAPETI)</t>
  </si>
  <si>
    <t>Ana Beatriz da Silva Nascimento (N.S.PAZ)</t>
  </si>
  <si>
    <t>Marina Sofia Alvares Cardoso Alves (SMCC)</t>
  </si>
  <si>
    <t>Rafael Kimura (BUNKA SBC)</t>
  </si>
  <si>
    <t>Lais Kumasaka (FONTE)</t>
  </si>
  <si>
    <t>Geisa Oliveira (SBB)</t>
  </si>
  <si>
    <t>Jonathan Santos de Souza Matias (MIR)</t>
  </si>
  <si>
    <t>Donnians Lucas Abreu de Oliveira (MIR)</t>
  </si>
  <si>
    <t>Sorteio</t>
  </si>
  <si>
    <t>05 Meninas</t>
  </si>
  <si>
    <t>05 Meninos</t>
  </si>
  <si>
    <t>Total = 10 atletas</t>
  </si>
  <si>
    <t>06 Meninos</t>
  </si>
  <si>
    <t>06 Meninas</t>
  </si>
  <si>
    <t>Total = 12 atletas</t>
  </si>
  <si>
    <t>Total = 11 atletas</t>
  </si>
  <si>
    <t>08 Homens</t>
  </si>
  <si>
    <t>07 Mulheres</t>
  </si>
  <si>
    <t>Total = 15 atletas</t>
  </si>
  <si>
    <t>Mulheres = 28</t>
  </si>
  <si>
    <t>Homens = 30</t>
  </si>
  <si>
    <t>Total Geral = 58 atletas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</si>
</sst>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3" fillId="2" borderId="0" xfId="0" applyFont="1" applyFill="1" applyBorder="1"/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5" borderId="6" xfId="0" applyFont="1" applyFill="1" applyBorder="1"/>
    <xf numFmtId="0" fontId="3" fillId="3" borderId="2" xfId="0" applyFont="1" applyFill="1" applyBorder="1"/>
    <xf numFmtId="0" fontId="1" fillId="3" borderId="2" xfId="0" applyFont="1" applyFill="1" applyBorder="1" applyAlignment="1">
      <alignment vertical="center"/>
    </xf>
    <xf numFmtId="0" fontId="3" fillId="3" borderId="5" xfId="0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1" fillId="3" borderId="2" xfId="0" applyFont="1" applyFill="1" applyBorder="1" applyAlignment="1">
      <alignment wrapText="1"/>
    </xf>
    <xf numFmtId="0" fontId="1" fillId="4" borderId="6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/>
    <xf numFmtId="0" fontId="1" fillId="4" borderId="5" xfId="0" applyFont="1" applyFill="1" applyBorder="1"/>
    <xf numFmtId="0" fontId="1" fillId="4" borderId="2" xfId="0" applyFont="1" applyFill="1" applyBorder="1" applyAlignment="1">
      <alignment wrapText="1"/>
    </xf>
    <xf numFmtId="0" fontId="1" fillId="3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5" borderId="2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8" xfId="0" applyFont="1" applyFill="1" applyBorder="1"/>
    <xf numFmtId="0" fontId="1" fillId="3" borderId="7" xfId="0" applyFont="1" applyFill="1" applyBorder="1" applyAlignment="1">
      <alignment horizontal="left"/>
    </xf>
    <xf numFmtId="0" fontId="3" fillId="3" borderId="6" xfId="0" applyFont="1" applyFill="1" applyBorder="1"/>
    <xf numFmtId="0" fontId="1" fillId="4" borderId="6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5" borderId="5" xfId="0" applyFont="1" applyFill="1" applyBorder="1"/>
    <xf numFmtId="0" fontId="1" fillId="5" borderId="6" xfId="0" applyFont="1" applyFill="1" applyBorder="1" applyAlignment="1">
      <alignment wrapText="1"/>
    </xf>
    <xf numFmtId="0" fontId="1" fillId="4" borderId="5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wrapText="1"/>
    </xf>
    <xf numFmtId="0" fontId="7" fillId="4" borderId="2" xfId="0" applyFont="1" applyFill="1" applyBorder="1" applyAlignment="1"/>
    <xf numFmtId="0" fontId="1" fillId="3" borderId="0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44" customWidth="1"/>
    <col min="5" max="5" width="40.42578125" customWidth="1"/>
    <col min="6" max="7" width="9.28515625" customWidth="1"/>
  </cols>
  <sheetData>
    <row r="1" spans="1:7" ht="57" thickBot="1" x14ac:dyDescent="0.35">
      <c r="B1" s="1" t="s">
        <v>0</v>
      </c>
      <c r="C1" s="2" t="s">
        <v>1</v>
      </c>
      <c r="D1" s="25" t="s">
        <v>2</v>
      </c>
      <c r="E1" s="23" t="s">
        <v>3</v>
      </c>
      <c r="F1" s="27" t="s">
        <v>134</v>
      </c>
      <c r="G1" s="27" t="s">
        <v>153</v>
      </c>
    </row>
    <row r="2" spans="1:7" x14ac:dyDescent="0.2">
      <c r="B2" s="3"/>
      <c r="C2" s="3"/>
      <c r="D2" s="4"/>
      <c r="E2" s="4"/>
      <c r="F2" s="6"/>
      <c r="G2" s="6"/>
    </row>
    <row r="3" spans="1:7" x14ac:dyDescent="0.2">
      <c r="B3" s="5" t="s">
        <v>4</v>
      </c>
      <c r="C3" s="6" t="s">
        <v>4</v>
      </c>
      <c r="D3" s="7" t="s">
        <v>5</v>
      </c>
      <c r="E3" s="7" t="s">
        <v>6</v>
      </c>
      <c r="F3" s="26">
        <v>42695</v>
      </c>
      <c r="G3" s="26">
        <v>42800</v>
      </c>
    </row>
    <row r="4" spans="1:7" x14ac:dyDescent="0.2">
      <c r="A4">
        <v>13</v>
      </c>
      <c r="B4" s="36">
        <v>1</v>
      </c>
      <c r="C4" s="36">
        <f t="shared" ref="C4:C14" si="0">SUM(F4:G4)</f>
        <v>2480</v>
      </c>
      <c r="D4" s="70" t="s">
        <v>99</v>
      </c>
      <c r="E4" s="37"/>
      <c r="F4" s="39">
        <v>880</v>
      </c>
      <c r="G4" s="39">
        <v>1600</v>
      </c>
    </row>
    <row r="5" spans="1:7" x14ac:dyDescent="0.2">
      <c r="A5">
        <v>13</v>
      </c>
      <c r="B5" s="36">
        <v>2</v>
      </c>
      <c r="C5" s="36">
        <f t="shared" si="0"/>
        <v>2480</v>
      </c>
      <c r="D5" s="37" t="s">
        <v>100</v>
      </c>
      <c r="E5" s="37"/>
      <c r="F5" s="39">
        <v>1120</v>
      </c>
      <c r="G5" s="39">
        <v>1360</v>
      </c>
    </row>
    <row r="6" spans="1:7" x14ac:dyDescent="0.2">
      <c r="A6">
        <v>14</v>
      </c>
      <c r="B6" s="36">
        <v>3</v>
      </c>
      <c r="C6" s="36">
        <f t="shared" si="0"/>
        <v>1760</v>
      </c>
      <c r="D6" s="37" t="s">
        <v>104</v>
      </c>
      <c r="E6" s="37"/>
      <c r="F6" s="39">
        <v>640</v>
      </c>
      <c r="G6" s="39">
        <v>1120</v>
      </c>
    </row>
    <row r="7" spans="1:7" x14ac:dyDescent="0.2">
      <c r="A7">
        <v>14</v>
      </c>
      <c r="B7" s="36">
        <v>4</v>
      </c>
      <c r="C7" s="36">
        <f t="shared" si="0"/>
        <v>1120</v>
      </c>
      <c r="D7" s="79" t="s">
        <v>154</v>
      </c>
      <c r="E7" s="37"/>
      <c r="F7" s="39"/>
      <c r="G7" s="39">
        <v>1120</v>
      </c>
    </row>
    <row r="8" spans="1:7" x14ac:dyDescent="0.2">
      <c r="A8">
        <v>14</v>
      </c>
      <c r="B8" s="42">
        <v>5</v>
      </c>
      <c r="C8" s="42">
        <f t="shared" si="0"/>
        <v>880</v>
      </c>
      <c r="D8" s="76" t="s">
        <v>129</v>
      </c>
      <c r="E8" s="43"/>
      <c r="F8" s="45"/>
      <c r="G8" s="45">
        <v>880</v>
      </c>
    </row>
    <row r="9" spans="1:7" x14ac:dyDescent="0.2">
      <c r="A9">
        <v>14</v>
      </c>
      <c r="B9" s="42">
        <v>5</v>
      </c>
      <c r="C9" s="42">
        <f t="shared" si="0"/>
        <v>880</v>
      </c>
      <c r="D9" s="61" t="s">
        <v>128</v>
      </c>
      <c r="E9" s="43"/>
      <c r="F9" s="45"/>
      <c r="G9" s="45">
        <v>880</v>
      </c>
    </row>
    <row r="10" spans="1:7" x14ac:dyDescent="0.2">
      <c r="A10">
        <v>14</v>
      </c>
      <c r="B10" s="42">
        <v>7</v>
      </c>
      <c r="C10" s="42">
        <f t="shared" si="0"/>
        <v>640</v>
      </c>
      <c r="D10" s="61" t="s">
        <v>136</v>
      </c>
      <c r="E10" s="43"/>
      <c r="F10" s="45">
        <v>640</v>
      </c>
      <c r="G10" s="45"/>
    </row>
    <row r="11" spans="1:7" x14ac:dyDescent="0.2">
      <c r="A11">
        <v>14</v>
      </c>
      <c r="B11" s="42">
        <v>8</v>
      </c>
      <c r="C11" s="42">
        <f t="shared" si="0"/>
        <v>400</v>
      </c>
      <c r="D11" s="76" t="s">
        <v>138</v>
      </c>
      <c r="E11" s="43"/>
      <c r="F11" s="45">
        <v>400</v>
      </c>
      <c r="G11" s="45"/>
    </row>
    <row r="12" spans="1:7" x14ac:dyDescent="0.2">
      <c r="A12">
        <v>14</v>
      </c>
      <c r="B12" s="42">
        <v>8</v>
      </c>
      <c r="C12" s="42">
        <f t="shared" si="0"/>
        <v>400</v>
      </c>
      <c r="D12" s="76" t="s">
        <v>139</v>
      </c>
      <c r="E12" s="43"/>
      <c r="F12" s="45">
        <v>400</v>
      </c>
      <c r="G12" s="45"/>
    </row>
    <row r="13" spans="1:7" x14ac:dyDescent="0.2">
      <c r="A13">
        <v>3</v>
      </c>
      <c r="B13" s="42">
        <v>8</v>
      </c>
      <c r="C13" s="42">
        <f t="shared" si="0"/>
        <v>400</v>
      </c>
      <c r="D13" s="61" t="s">
        <v>140</v>
      </c>
      <c r="E13" s="43"/>
      <c r="F13" s="45">
        <v>400</v>
      </c>
      <c r="G13" s="45"/>
    </row>
    <row r="14" spans="1:7" x14ac:dyDescent="0.2">
      <c r="A14">
        <v>3</v>
      </c>
      <c r="B14" s="42">
        <v>8</v>
      </c>
      <c r="C14" s="42">
        <f t="shared" si="0"/>
        <v>400</v>
      </c>
      <c r="D14" s="76" t="s">
        <v>137</v>
      </c>
      <c r="E14" s="43"/>
      <c r="F14" s="45">
        <v>400</v>
      </c>
      <c r="G14" s="45"/>
    </row>
    <row r="15" spans="1:7" x14ac:dyDescent="0.2">
      <c r="B15" s="8"/>
      <c r="C15" s="8"/>
      <c r="D15" s="10"/>
      <c r="E15" s="18"/>
    </row>
    <row r="16" spans="1:7" ht="13.5" thickBot="1" x14ac:dyDescent="0.25">
      <c r="B16" s="8"/>
      <c r="C16" s="9"/>
      <c r="D16" s="10"/>
      <c r="E16" s="10"/>
    </row>
    <row r="17" spans="1:7" ht="57" thickBot="1" x14ac:dyDescent="0.35">
      <c r="B17" s="1" t="s">
        <v>0</v>
      </c>
      <c r="C17" s="2" t="s">
        <v>1</v>
      </c>
      <c r="D17" s="25" t="s">
        <v>7</v>
      </c>
      <c r="E17" s="21"/>
      <c r="F17" s="27" t="s">
        <v>134</v>
      </c>
      <c r="G17" s="27" t="s">
        <v>153</v>
      </c>
    </row>
    <row r="18" spans="1:7" x14ac:dyDescent="0.2">
      <c r="B18" s="3"/>
      <c r="C18" s="3"/>
      <c r="D18" s="11"/>
      <c r="E18" s="12"/>
      <c r="F18" s="6"/>
      <c r="G18" s="6"/>
    </row>
    <row r="19" spans="1:7" x14ac:dyDescent="0.2">
      <c r="B19" s="5" t="s">
        <v>4</v>
      </c>
      <c r="C19" s="6" t="s">
        <v>4</v>
      </c>
      <c r="D19" s="13" t="s">
        <v>5</v>
      </c>
      <c r="E19" s="13" t="s">
        <v>6</v>
      </c>
      <c r="F19" s="26">
        <v>42695</v>
      </c>
      <c r="G19" s="26">
        <v>42800</v>
      </c>
    </row>
    <row r="20" spans="1:7" x14ac:dyDescent="0.2">
      <c r="A20">
        <v>4</v>
      </c>
      <c r="B20" s="36">
        <v>1</v>
      </c>
      <c r="C20" s="36">
        <f t="shared" ref="C20:C29" si="1">SUM(F20:G20)</f>
        <v>2960</v>
      </c>
      <c r="D20" s="37" t="s">
        <v>103</v>
      </c>
      <c r="E20" s="37"/>
      <c r="F20" s="39">
        <v>1360</v>
      </c>
      <c r="G20" s="39">
        <v>1600</v>
      </c>
    </row>
    <row r="21" spans="1:7" x14ac:dyDescent="0.2">
      <c r="A21">
        <v>8</v>
      </c>
      <c r="B21" s="36">
        <v>2</v>
      </c>
      <c r="C21" s="36">
        <f t="shared" si="1"/>
        <v>2240</v>
      </c>
      <c r="D21" s="70" t="s">
        <v>101</v>
      </c>
      <c r="E21" s="37"/>
      <c r="F21" s="39">
        <v>880</v>
      </c>
      <c r="G21" s="39">
        <v>1360</v>
      </c>
    </row>
    <row r="22" spans="1:7" x14ac:dyDescent="0.2">
      <c r="A22">
        <v>8</v>
      </c>
      <c r="B22" s="36">
        <v>3</v>
      </c>
      <c r="C22" s="36">
        <f t="shared" si="1"/>
        <v>2000</v>
      </c>
      <c r="D22" s="77" t="s">
        <v>141</v>
      </c>
      <c r="E22" s="37"/>
      <c r="F22" s="39">
        <v>880</v>
      </c>
      <c r="G22" s="39">
        <v>1120</v>
      </c>
    </row>
    <row r="23" spans="1:7" x14ac:dyDescent="0.2">
      <c r="A23">
        <v>8</v>
      </c>
      <c r="B23" s="36">
        <v>3</v>
      </c>
      <c r="C23" s="36">
        <f t="shared" si="1"/>
        <v>2000</v>
      </c>
      <c r="D23" s="91" t="s">
        <v>130</v>
      </c>
      <c r="E23" s="37"/>
      <c r="F23" s="39">
        <v>1120</v>
      </c>
      <c r="G23" s="39">
        <v>880</v>
      </c>
    </row>
    <row r="24" spans="1:7" x14ac:dyDescent="0.2">
      <c r="A24">
        <v>8</v>
      </c>
      <c r="B24" s="42">
        <v>5</v>
      </c>
      <c r="C24" s="42">
        <f t="shared" si="1"/>
        <v>1120</v>
      </c>
      <c r="D24" s="76" t="s">
        <v>155</v>
      </c>
      <c r="E24" s="43"/>
      <c r="F24" s="45"/>
      <c r="G24" s="45">
        <v>1120</v>
      </c>
    </row>
    <row r="25" spans="1:7" x14ac:dyDescent="0.2">
      <c r="A25">
        <v>8</v>
      </c>
      <c r="B25" s="42">
        <v>6</v>
      </c>
      <c r="C25" s="42">
        <f t="shared" si="1"/>
        <v>880</v>
      </c>
      <c r="D25" s="78" t="s">
        <v>156</v>
      </c>
      <c r="E25" s="43"/>
      <c r="F25" s="45"/>
      <c r="G25" s="45">
        <v>880</v>
      </c>
    </row>
    <row r="26" spans="1:7" x14ac:dyDescent="0.2">
      <c r="A26">
        <v>8</v>
      </c>
      <c r="B26" s="42">
        <v>7</v>
      </c>
      <c r="C26" s="42">
        <f t="shared" si="1"/>
        <v>640</v>
      </c>
      <c r="D26" s="61" t="s">
        <v>143</v>
      </c>
      <c r="E26" s="43"/>
      <c r="F26" s="45">
        <v>640</v>
      </c>
      <c r="G26" s="45"/>
    </row>
    <row r="27" spans="1:7" x14ac:dyDescent="0.2">
      <c r="A27">
        <v>8</v>
      </c>
      <c r="B27" s="42">
        <v>7</v>
      </c>
      <c r="C27" s="42">
        <f t="shared" si="1"/>
        <v>640</v>
      </c>
      <c r="D27" s="78" t="s">
        <v>144</v>
      </c>
      <c r="E27" s="43"/>
      <c r="F27" s="45">
        <v>640</v>
      </c>
      <c r="G27" s="45"/>
    </row>
    <row r="28" spans="1:7" x14ac:dyDescent="0.2">
      <c r="A28">
        <v>8</v>
      </c>
      <c r="B28" s="42">
        <v>7</v>
      </c>
      <c r="C28" s="42">
        <f t="shared" si="1"/>
        <v>640</v>
      </c>
      <c r="D28" s="61" t="s">
        <v>145</v>
      </c>
      <c r="E28" s="43"/>
      <c r="F28" s="45">
        <v>640</v>
      </c>
      <c r="G28" s="45"/>
    </row>
    <row r="29" spans="1:7" x14ac:dyDescent="0.2">
      <c r="A29">
        <v>7</v>
      </c>
      <c r="B29" s="42">
        <v>7</v>
      </c>
      <c r="C29" s="42">
        <f t="shared" si="1"/>
        <v>640</v>
      </c>
      <c r="D29" s="61" t="s">
        <v>142</v>
      </c>
      <c r="E29" s="43"/>
      <c r="F29" s="45">
        <v>640</v>
      </c>
      <c r="G29" s="45"/>
    </row>
    <row r="30" spans="1:7" x14ac:dyDescent="0.2">
      <c r="B30" s="14"/>
      <c r="C30" s="10"/>
      <c r="D30" s="10"/>
      <c r="E30" s="10"/>
    </row>
    <row r="31" spans="1:7" ht="13.5" thickBot="1" x14ac:dyDescent="0.25">
      <c r="B31" s="14"/>
      <c r="C31" s="10"/>
      <c r="D31" s="10"/>
      <c r="E31" s="10"/>
    </row>
    <row r="32" spans="1:7" ht="57" thickBot="1" x14ac:dyDescent="0.35">
      <c r="B32" s="1" t="s">
        <v>0</v>
      </c>
      <c r="C32" s="2" t="s">
        <v>1</v>
      </c>
      <c r="D32" s="25" t="s">
        <v>8</v>
      </c>
      <c r="E32" s="23" t="s">
        <v>3</v>
      </c>
      <c r="F32" s="27" t="s">
        <v>134</v>
      </c>
      <c r="G32" s="27" t="s">
        <v>153</v>
      </c>
    </row>
    <row r="33" spans="1:7" x14ac:dyDescent="0.2">
      <c r="B33" s="3"/>
      <c r="C33" s="3"/>
      <c r="D33" s="4"/>
      <c r="E33" s="4"/>
      <c r="F33" s="6"/>
      <c r="G33" s="6"/>
    </row>
    <row r="34" spans="1:7" x14ac:dyDescent="0.2">
      <c r="B34" s="5" t="s">
        <v>4</v>
      </c>
      <c r="C34" s="6" t="s">
        <v>4</v>
      </c>
      <c r="D34" s="7" t="s">
        <v>5</v>
      </c>
      <c r="E34" s="7" t="s">
        <v>6</v>
      </c>
      <c r="F34" s="26">
        <v>42695</v>
      </c>
      <c r="G34" s="26">
        <v>42800</v>
      </c>
    </row>
    <row r="35" spans="1:7" x14ac:dyDescent="0.2">
      <c r="A35">
        <v>6</v>
      </c>
      <c r="B35" s="36">
        <v>1</v>
      </c>
      <c r="C35" s="36">
        <f>SUM(F35:G35)</f>
        <v>2960</v>
      </c>
      <c r="D35" s="37" t="s">
        <v>100</v>
      </c>
      <c r="E35" s="41" t="s">
        <v>104</v>
      </c>
      <c r="F35" s="39">
        <v>1360</v>
      </c>
      <c r="G35" s="39">
        <v>1600</v>
      </c>
    </row>
    <row r="36" spans="1:7" x14ac:dyDescent="0.2">
      <c r="A36">
        <v>1</v>
      </c>
      <c r="B36" s="36">
        <v>2</v>
      </c>
      <c r="C36" s="36">
        <f>SUM(F36:G36)</f>
        <v>1360</v>
      </c>
      <c r="D36" s="54" t="s">
        <v>99</v>
      </c>
      <c r="E36" s="77" t="s">
        <v>154</v>
      </c>
      <c r="F36" s="39"/>
      <c r="G36" s="39">
        <v>1360</v>
      </c>
    </row>
    <row r="37" spans="1:7" x14ac:dyDescent="0.2">
      <c r="A37">
        <v>4</v>
      </c>
      <c r="B37" s="42">
        <v>3</v>
      </c>
      <c r="C37" s="42">
        <f>SUM(F37:G37)</f>
        <v>1120</v>
      </c>
      <c r="D37" s="61" t="s">
        <v>129</v>
      </c>
      <c r="E37" s="61" t="s">
        <v>128</v>
      </c>
      <c r="F37" s="45"/>
      <c r="G37" s="45">
        <v>1120</v>
      </c>
    </row>
    <row r="38" spans="1:7" x14ac:dyDescent="0.2">
      <c r="A38">
        <v>6</v>
      </c>
      <c r="B38" s="42">
        <v>3</v>
      </c>
      <c r="C38" s="42">
        <f>SUM(F38:G38)</f>
        <v>1120</v>
      </c>
      <c r="D38" s="61" t="s">
        <v>136</v>
      </c>
      <c r="E38" s="61" t="s">
        <v>138</v>
      </c>
      <c r="F38" s="45">
        <v>1120</v>
      </c>
      <c r="G38" s="45"/>
    </row>
    <row r="39" spans="1:7" x14ac:dyDescent="0.2">
      <c r="A39">
        <v>4</v>
      </c>
      <c r="B39" s="42">
        <v>5</v>
      </c>
      <c r="C39" s="42">
        <f>SUM(F39:G39)</f>
        <v>640</v>
      </c>
      <c r="D39" s="61" t="s">
        <v>140</v>
      </c>
      <c r="E39" s="76" t="s">
        <v>137</v>
      </c>
      <c r="F39" s="45">
        <v>640</v>
      </c>
      <c r="G39" s="45"/>
    </row>
    <row r="40" spans="1:7" x14ac:dyDescent="0.2">
      <c r="B40" s="15"/>
      <c r="C40" s="10"/>
      <c r="D40" s="10"/>
      <c r="E40" s="10"/>
    </row>
    <row r="41" spans="1:7" ht="13.5" thickBot="1" x14ac:dyDescent="0.25">
      <c r="B41" s="15"/>
      <c r="C41" s="10"/>
      <c r="D41" s="10"/>
      <c r="E41" s="10"/>
    </row>
    <row r="42" spans="1:7" ht="57" thickBot="1" x14ac:dyDescent="0.35">
      <c r="B42" s="1" t="s">
        <v>0</v>
      </c>
      <c r="C42" s="2" t="s">
        <v>1</v>
      </c>
      <c r="D42" s="25" t="s">
        <v>9</v>
      </c>
      <c r="E42" s="23" t="s">
        <v>3</v>
      </c>
      <c r="F42" s="27" t="s">
        <v>134</v>
      </c>
      <c r="G42" s="27" t="s">
        <v>153</v>
      </c>
    </row>
    <row r="43" spans="1:7" x14ac:dyDescent="0.2">
      <c r="B43" s="3"/>
      <c r="C43" s="3"/>
      <c r="D43" s="4"/>
      <c r="E43" s="4"/>
      <c r="F43" s="6"/>
      <c r="G43" s="6"/>
    </row>
    <row r="44" spans="1:7" x14ac:dyDescent="0.2">
      <c r="B44" s="5" t="s">
        <v>4</v>
      </c>
      <c r="C44" s="6" t="s">
        <v>4</v>
      </c>
      <c r="D44" s="7" t="s">
        <v>5</v>
      </c>
      <c r="E44" s="7" t="s">
        <v>6</v>
      </c>
      <c r="F44" s="26">
        <v>42695</v>
      </c>
      <c r="G44" s="26">
        <v>42800</v>
      </c>
    </row>
    <row r="45" spans="1:7" x14ac:dyDescent="0.2">
      <c r="A45">
        <v>3</v>
      </c>
      <c r="B45" s="36">
        <v>1</v>
      </c>
      <c r="C45" s="36">
        <f t="shared" ref="C45:C49" si="2">SUM(F45:G45)</f>
        <v>2720</v>
      </c>
      <c r="D45" s="84" t="s">
        <v>130</v>
      </c>
      <c r="E45" s="37" t="s">
        <v>103</v>
      </c>
      <c r="F45" s="39">
        <v>1360</v>
      </c>
      <c r="G45" s="39">
        <v>1360</v>
      </c>
    </row>
    <row r="46" spans="1:7" x14ac:dyDescent="0.2">
      <c r="A46">
        <v>3</v>
      </c>
      <c r="B46" s="36">
        <v>2</v>
      </c>
      <c r="C46" s="36">
        <f t="shared" si="2"/>
        <v>1600</v>
      </c>
      <c r="D46" s="92" t="s">
        <v>141</v>
      </c>
      <c r="E46" s="70" t="s">
        <v>101</v>
      </c>
      <c r="F46" s="39"/>
      <c r="G46" s="39">
        <v>1600</v>
      </c>
    </row>
    <row r="47" spans="1:7" x14ac:dyDescent="0.2">
      <c r="A47">
        <v>3</v>
      </c>
      <c r="B47" s="42">
        <v>3</v>
      </c>
      <c r="C47" s="42">
        <f t="shared" si="2"/>
        <v>1120</v>
      </c>
      <c r="D47" s="76" t="s">
        <v>156</v>
      </c>
      <c r="E47" s="61" t="s">
        <v>155</v>
      </c>
      <c r="F47" s="45"/>
      <c r="G47" s="45">
        <v>1120</v>
      </c>
    </row>
    <row r="48" spans="1:7" x14ac:dyDescent="0.2">
      <c r="A48">
        <v>3</v>
      </c>
      <c r="B48" s="42">
        <v>3</v>
      </c>
      <c r="C48" s="42">
        <f t="shared" si="2"/>
        <v>1120</v>
      </c>
      <c r="D48" s="61" t="s">
        <v>143</v>
      </c>
      <c r="E48" s="61" t="s">
        <v>144</v>
      </c>
      <c r="F48" s="45">
        <v>1120</v>
      </c>
      <c r="G48" s="45"/>
    </row>
    <row r="49" spans="1:8" x14ac:dyDescent="0.2">
      <c r="A49">
        <v>3</v>
      </c>
      <c r="B49" s="42">
        <v>3</v>
      </c>
      <c r="C49" s="42">
        <f t="shared" si="2"/>
        <v>1120</v>
      </c>
      <c r="D49" s="78" t="s">
        <v>145</v>
      </c>
      <c r="E49" s="43" t="s">
        <v>101</v>
      </c>
      <c r="F49" s="45">
        <v>1120</v>
      </c>
      <c r="G49" s="45"/>
    </row>
    <row r="50" spans="1:8" ht="13.5" thickBot="1" x14ac:dyDescent="0.25">
      <c r="B50" s="14"/>
      <c r="C50" s="10"/>
      <c r="D50" s="10"/>
      <c r="E50" s="10"/>
    </row>
    <row r="51" spans="1:8" ht="57" thickBot="1" x14ac:dyDescent="0.35">
      <c r="B51" s="1" t="s">
        <v>0</v>
      </c>
      <c r="C51" s="2" t="s">
        <v>1</v>
      </c>
      <c r="D51" s="25" t="s">
        <v>10</v>
      </c>
      <c r="E51" s="23"/>
      <c r="F51" s="27" t="s">
        <v>134</v>
      </c>
      <c r="G51" s="27" t="s">
        <v>153</v>
      </c>
    </row>
    <row r="52" spans="1:8" x14ac:dyDescent="0.2">
      <c r="B52" s="3"/>
      <c r="C52" s="3"/>
      <c r="D52" s="4"/>
      <c r="E52" s="7"/>
      <c r="F52" s="6"/>
      <c r="G52" s="6"/>
    </row>
    <row r="53" spans="1:8" x14ac:dyDescent="0.2">
      <c r="B53" s="5" t="s">
        <v>4</v>
      </c>
      <c r="C53" s="6" t="s">
        <v>4</v>
      </c>
      <c r="D53" s="7" t="s">
        <v>5</v>
      </c>
      <c r="E53" s="7" t="s">
        <v>6</v>
      </c>
      <c r="F53" s="26">
        <v>42695</v>
      </c>
      <c r="G53" s="26">
        <v>42800</v>
      </c>
    </row>
    <row r="54" spans="1:8" x14ac:dyDescent="0.2">
      <c r="A54">
        <v>5</v>
      </c>
      <c r="B54" s="36">
        <v>1</v>
      </c>
      <c r="C54" s="36">
        <f>SUM(F54:G54)</f>
        <v>2480</v>
      </c>
      <c r="D54" s="41" t="s">
        <v>104</v>
      </c>
      <c r="E54" s="37" t="s">
        <v>101</v>
      </c>
      <c r="F54" s="39">
        <v>1360</v>
      </c>
      <c r="G54" s="39">
        <v>1120</v>
      </c>
    </row>
    <row r="55" spans="1:8" x14ac:dyDescent="0.2">
      <c r="A55">
        <v>5</v>
      </c>
      <c r="B55" s="36">
        <v>2</v>
      </c>
      <c r="C55" s="36">
        <f>SUM(F55:G55)</f>
        <v>1600</v>
      </c>
      <c r="D55" s="54" t="s">
        <v>99</v>
      </c>
      <c r="E55" s="37" t="s">
        <v>103</v>
      </c>
      <c r="F55" s="39"/>
      <c r="G55" s="39">
        <v>1600</v>
      </c>
    </row>
    <row r="56" spans="1:8" x14ac:dyDescent="0.2">
      <c r="A56">
        <v>5</v>
      </c>
      <c r="B56" s="36">
        <v>3</v>
      </c>
      <c r="C56" s="36">
        <f>SUM(F56:G56)</f>
        <v>1360</v>
      </c>
      <c r="D56" s="56" t="s">
        <v>154</v>
      </c>
      <c r="E56" s="84" t="s">
        <v>130</v>
      </c>
      <c r="F56" s="39"/>
      <c r="G56" s="39">
        <v>1360</v>
      </c>
    </row>
    <row r="57" spans="1:8" x14ac:dyDescent="0.2">
      <c r="A57">
        <v>5</v>
      </c>
      <c r="B57" s="48">
        <v>4</v>
      </c>
      <c r="C57" s="48">
        <f>SUM(F57:G57)</f>
        <v>640</v>
      </c>
      <c r="D57" s="90" t="s">
        <v>136</v>
      </c>
      <c r="E57" s="90" t="s">
        <v>143</v>
      </c>
      <c r="F57" s="49">
        <v>640</v>
      </c>
      <c r="G57" s="49"/>
      <c r="H57" s="98" t="s">
        <v>167</v>
      </c>
    </row>
    <row r="58" spans="1:8" x14ac:dyDescent="0.2">
      <c r="A58">
        <v>5</v>
      </c>
      <c r="B58" s="48">
        <v>4</v>
      </c>
      <c r="C58" s="48">
        <f>SUM(F58:G58)</f>
        <v>640</v>
      </c>
      <c r="D58" s="90" t="s">
        <v>138</v>
      </c>
      <c r="E58" s="90" t="s">
        <v>144</v>
      </c>
      <c r="F58" s="49">
        <v>640</v>
      </c>
      <c r="G58" s="49"/>
      <c r="H58" s="98"/>
    </row>
    <row r="60" spans="1:8" x14ac:dyDescent="0.2">
      <c r="D60" s="93" t="s">
        <v>168</v>
      </c>
    </row>
    <row r="61" spans="1:8" x14ac:dyDescent="0.2">
      <c r="D61" s="93" t="s">
        <v>169</v>
      </c>
    </row>
    <row r="62" spans="1:8" x14ac:dyDescent="0.2">
      <c r="D62" s="94" t="s">
        <v>170</v>
      </c>
    </row>
  </sheetData>
  <sortState ref="A54:G58">
    <sortCondition descending="1" ref="C54"/>
  </sortState>
  <mergeCells count="1">
    <mergeCell ref="H57:H5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B1" zoomScale="90" zoomScaleNormal="90" workbookViewId="0">
      <selection activeCell="D1" sqref="D1"/>
    </sheetView>
  </sheetViews>
  <sheetFormatPr defaultRowHeight="12.75" x14ac:dyDescent="0.2"/>
  <cols>
    <col min="1" max="1" width="9.140625" hidden="1" customWidth="1"/>
    <col min="4" max="4" width="42.140625" bestFit="1" customWidth="1"/>
    <col min="5" max="5" width="43" customWidth="1"/>
    <col min="6" max="6" width="11.28515625" customWidth="1"/>
    <col min="7" max="7" width="9.5703125" customWidth="1"/>
  </cols>
  <sheetData>
    <row r="1" spans="1:8" ht="57" thickBot="1" x14ac:dyDescent="0.35">
      <c r="B1" s="16" t="s">
        <v>0</v>
      </c>
      <c r="C1" s="2" t="s">
        <v>1</v>
      </c>
      <c r="D1" s="25" t="s">
        <v>11</v>
      </c>
      <c r="E1" s="23" t="s">
        <v>3</v>
      </c>
      <c r="F1" s="27" t="s">
        <v>134</v>
      </c>
      <c r="G1" s="27" t="s">
        <v>153</v>
      </c>
    </row>
    <row r="2" spans="1:8" x14ac:dyDescent="0.2">
      <c r="B2" s="3"/>
      <c r="C2" s="3"/>
      <c r="D2" s="4"/>
      <c r="E2" s="4"/>
      <c r="F2" s="6"/>
      <c r="G2" s="6"/>
    </row>
    <row r="3" spans="1:8" x14ac:dyDescent="0.2">
      <c r="B3" s="5" t="s">
        <v>4</v>
      </c>
      <c r="C3" s="6" t="s">
        <v>4</v>
      </c>
      <c r="D3" s="7" t="s">
        <v>5</v>
      </c>
      <c r="E3" s="7" t="s">
        <v>6</v>
      </c>
      <c r="F3" s="26">
        <v>42695</v>
      </c>
      <c r="G3" s="26">
        <v>42800</v>
      </c>
    </row>
    <row r="4" spans="1:8" x14ac:dyDescent="0.2">
      <c r="A4">
        <v>20</v>
      </c>
      <c r="B4" s="36">
        <v>1</v>
      </c>
      <c r="C4" s="36">
        <f t="shared" ref="C4:C12" si="0">SUM(F4:G4)</f>
        <v>2720</v>
      </c>
      <c r="D4" s="37" t="s">
        <v>37</v>
      </c>
      <c r="E4" s="41"/>
      <c r="F4" s="39">
        <v>1360</v>
      </c>
      <c r="G4" s="39">
        <v>1360</v>
      </c>
    </row>
    <row r="5" spans="1:8" x14ac:dyDescent="0.2">
      <c r="A5">
        <v>7</v>
      </c>
      <c r="B5" s="36">
        <v>2</v>
      </c>
      <c r="C5" s="36">
        <f t="shared" si="0"/>
        <v>2240</v>
      </c>
      <c r="D5" s="37" t="s">
        <v>38</v>
      </c>
      <c r="E5" s="41"/>
      <c r="F5" s="39">
        <v>1600</v>
      </c>
      <c r="G5" s="39">
        <v>640</v>
      </c>
    </row>
    <row r="6" spans="1:8" x14ac:dyDescent="0.2">
      <c r="A6">
        <v>21</v>
      </c>
      <c r="B6" s="36">
        <v>3</v>
      </c>
      <c r="C6" s="36">
        <f t="shared" si="0"/>
        <v>1600</v>
      </c>
      <c r="D6" s="37" t="s">
        <v>98</v>
      </c>
      <c r="E6" s="41"/>
      <c r="F6" s="39"/>
      <c r="G6" s="39">
        <v>1600</v>
      </c>
    </row>
    <row r="7" spans="1:8" x14ac:dyDescent="0.2">
      <c r="A7">
        <v>31</v>
      </c>
      <c r="B7" s="48">
        <v>4</v>
      </c>
      <c r="C7" s="48">
        <f t="shared" si="0"/>
        <v>1120</v>
      </c>
      <c r="D7" s="71" t="s">
        <v>95</v>
      </c>
      <c r="E7" s="71"/>
      <c r="F7" s="49"/>
      <c r="G7" s="49">
        <v>1120</v>
      </c>
      <c r="H7" s="98" t="s">
        <v>167</v>
      </c>
    </row>
    <row r="8" spans="1:8" x14ac:dyDescent="0.2">
      <c r="A8">
        <v>21</v>
      </c>
      <c r="B8" s="48">
        <v>4</v>
      </c>
      <c r="C8" s="48">
        <f t="shared" si="0"/>
        <v>1120</v>
      </c>
      <c r="D8" s="71" t="s">
        <v>56</v>
      </c>
      <c r="E8" s="71"/>
      <c r="F8" s="49"/>
      <c r="G8" s="49">
        <v>1120</v>
      </c>
      <c r="H8" s="98"/>
    </row>
    <row r="9" spans="1:8" x14ac:dyDescent="0.2">
      <c r="A9">
        <v>22</v>
      </c>
      <c r="B9" s="48">
        <v>4</v>
      </c>
      <c r="C9" s="48">
        <f t="shared" si="0"/>
        <v>1120</v>
      </c>
      <c r="D9" s="90" t="s">
        <v>146</v>
      </c>
      <c r="E9" s="71"/>
      <c r="F9" s="49">
        <v>1120</v>
      </c>
      <c r="G9" s="49"/>
      <c r="H9" s="98"/>
    </row>
    <row r="10" spans="1:8" x14ac:dyDescent="0.2">
      <c r="A10">
        <v>10</v>
      </c>
      <c r="B10" s="42">
        <v>7</v>
      </c>
      <c r="C10" s="42">
        <f t="shared" si="0"/>
        <v>880</v>
      </c>
      <c r="D10" s="61" t="s">
        <v>107</v>
      </c>
      <c r="E10" s="59"/>
      <c r="F10" s="45"/>
      <c r="G10" s="45">
        <v>880</v>
      </c>
    </row>
    <row r="11" spans="1:8" x14ac:dyDescent="0.2">
      <c r="A11">
        <v>21</v>
      </c>
      <c r="B11" s="42">
        <v>7</v>
      </c>
      <c r="C11" s="42">
        <f t="shared" si="0"/>
        <v>880</v>
      </c>
      <c r="D11" s="59" t="s">
        <v>106</v>
      </c>
      <c r="E11" s="59"/>
      <c r="F11" s="45">
        <v>880</v>
      </c>
      <c r="G11" s="45"/>
    </row>
    <row r="12" spans="1:8" x14ac:dyDescent="0.2">
      <c r="A12">
        <v>22</v>
      </c>
      <c r="B12" s="42">
        <v>7</v>
      </c>
      <c r="C12" s="42">
        <f t="shared" si="0"/>
        <v>880</v>
      </c>
      <c r="D12" s="43" t="s">
        <v>97</v>
      </c>
      <c r="E12" s="59"/>
      <c r="F12" s="45"/>
      <c r="G12" s="45">
        <v>880</v>
      </c>
    </row>
    <row r="13" spans="1:8" ht="13.5" thickBot="1" x14ac:dyDescent="0.25">
      <c r="B13" s="8"/>
      <c r="C13" s="9"/>
      <c r="D13" s="10"/>
      <c r="E13" s="10"/>
    </row>
    <row r="14" spans="1:8" ht="57" thickBot="1" x14ac:dyDescent="0.35">
      <c r="B14" s="1" t="s">
        <v>0</v>
      </c>
      <c r="C14" s="2" t="s">
        <v>1</v>
      </c>
      <c r="D14" s="25" t="s">
        <v>12</v>
      </c>
      <c r="E14" s="21"/>
      <c r="F14" s="27" t="s">
        <v>134</v>
      </c>
      <c r="G14" s="27" t="s">
        <v>153</v>
      </c>
    </row>
    <row r="15" spans="1:8" x14ac:dyDescent="0.2">
      <c r="B15" s="3"/>
      <c r="C15" s="3"/>
      <c r="D15" s="11"/>
      <c r="E15" s="12"/>
      <c r="F15" s="6"/>
      <c r="G15" s="6"/>
    </row>
    <row r="16" spans="1:8" x14ac:dyDescent="0.2">
      <c r="B16" s="5" t="s">
        <v>4</v>
      </c>
      <c r="C16" s="6" t="s">
        <v>4</v>
      </c>
      <c r="D16" s="13" t="s">
        <v>5</v>
      </c>
      <c r="E16" s="13" t="s">
        <v>6</v>
      </c>
      <c r="F16" s="26">
        <v>42695</v>
      </c>
      <c r="G16" s="26">
        <v>42800</v>
      </c>
    </row>
    <row r="17" spans="1:7" x14ac:dyDescent="0.2">
      <c r="A17">
        <v>13</v>
      </c>
      <c r="B17" s="36">
        <v>1</v>
      </c>
      <c r="C17" s="36">
        <f t="shared" ref="C17:C24" si="1">SUM(F17:G17)</f>
        <v>2960</v>
      </c>
      <c r="D17" s="56" t="s">
        <v>48</v>
      </c>
      <c r="E17" s="41"/>
      <c r="F17" s="39">
        <v>1360</v>
      </c>
      <c r="G17" s="20">
        <v>1600</v>
      </c>
    </row>
    <row r="18" spans="1:7" x14ac:dyDescent="0.2">
      <c r="A18">
        <v>12</v>
      </c>
      <c r="B18" s="36">
        <v>2</v>
      </c>
      <c r="C18" s="36">
        <f t="shared" si="1"/>
        <v>2720</v>
      </c>
      <c r="D18" s="56" t="s">
        <v>109</v>
      </c>
      <c r="E18" s="41"/>
      <c r="F18" s="39">
        <v>1600</v>
      </c>
      <c r="G18" s="20">
        <v>1120</v>
      </c>
    </row>
    <row r="19" spans="1:7" x14ac:dyDescent="0.2">
      <c r="A19">
        <v>5</v>
      </c>
      <c r="B19" s="36">
        <v>3</v>
      </c>
      <c r="C19" s="36">
        <f t="shared" si="1"/>
        <v>1360</v>
      </c>
      <c r="D19" s="56" t="s">
        <v>53</v>
      </c>
      <c r="E19" s="41"/>
      <c r="F19" s="39"/>
      <c r="G19" s="20">
        <v>1360</v>
      </c>
    </row>
    <row r="20" spans="1:7" x14ac:dyDescent="0.2">
      <c r="A20">
        <v>5</v>
      </c>
      <c r="B20" s="36">
        <v>4</v>
      </c>
      <c r="C20" s="36">
        <f t="shared" si="1"/>
        <v>1120</v>
      </c>
      <c r="D20" s="56" t="s">
        <v>102</v>
      </c>
      <c r="E20" s="41"/>
      <c r="F20" s="39"/>
      <c r="G20" s="20">
        <v>1120</v>
      </c>
    </row>
    <row r="21" spans="1:7" x14ac:dyDescent="0.2">
      <c r="A21">
        <v>10</v>
      </c>
      <c r="B21" s="42">
        <v>5</v>
      </c>
      <c r="C21" s="42">
        <f t="shared" si="1"/>
        <v>880</v>
      </c>
      <c r="D21" s="61" t="s">
        <v>160</v>
      </c>
      <c r="E21" s="59"/>
      <c r="F21" s="45"/>
      <c r="G21" s="45">
        <v>880</v>
      </c>
    </row>
    <row r="22" spans="1:7" x14ac:dyDescent="0.2">
      <c r="A22">
        <v>5</v>
      </c>
      <c r="B22" s="42">
        <v>5</v>
      </c>
      <c r="C22" s="42">
        <f t="shared" si="1"/>
        <v>880</v>
      </c>
      <c r="D22" s="61" t="s">
        <v>161</v>
      </c>
      <c r="E22" s="59"/>
      <c r="F22" s="45"/>
      <c r="G22" s="45">
        <v>880</v>
      </c>
    </row>
    <row r="23" spans="1:7" x14ac:dyDescent="0.2">
      <c r="A23">
        <v>3</v>
      </c>
      <c r="B23" s="42">
        <v>5</v>
      </c>
      <c r="C23" s="42">
        <f t="shared" si="1"/>
        <v>880</v>
      </c>
      <c r="D23" s="61" t="s">
        <v>159</v>
      </c>
      <c r="E23" s="59"/>
      <c r="F23" s="45"/>
      <c r="G23" s="45">
        <v>880</v>
      </c>
    </row>
    <row r="24" spans="1:7" x14ac:dyDescent="0.2">
      <c r="A24">
        <v>9</v>
      </c>
      <c r="B24" s="42">
        <v>8</v>
      </c>
      <c r="C24" s="42">
        <f t="shared" si="1"/>
        <v>640</v>
      </c>
      <c r="D24" s="61" t="s">
        <v>149</v>
      </c>
      <c r="E24" s="59"/>
      <c r="F24" s="45">
        <v>640</v>
      </c>
      <c r="G24" s="45"/>
    </row>
    <row r="25" spans="1:7" x14ac:dyDescent="0.2">
      <c r="B25" s="8"/>
      <c r="C25" s="8"/>
      <c r="D25" s="22"/>
      <c r="E25" s="10"/>
    </row>
    <row r="26" spans="1:7" ht="13.5" thickBot="1" x14ac:dyDescent="0.25">
      <c r="B26" s="14"/>
      <c r="C26" s="10"/>
      <c r="D26" s="10"/>
      <c r="E26" s="10"/>
    </row>
    <row r="27" spans="1:7" ht="57" thickBot="1" x14ac:dyDescent="0.35">
      <c r="B27" s="1" t="s">
        <v>0</v>
      </c>
      <c r="C27" s="2" t="s">
        <v>1</v>
      </c>
      <c r="D27" s="25" t="s">
        <v>13</v>
      </c>
      <c r="E27" s="23" t="s">
        <v>3</v>
      </c>
      <c r="F27" s="27" t="s">
        <v>134</v>
      </c>
      <c r="G27" s="27" t="s">
        <v>153</v>
      </c>
    </row>
    <row r="28" spans="1:7" x14ac:dyDescent="0.2">
      <c r="B28" s="3"/>
      <c r="C28" s="3"/>
      <c r="D28" s="4"/>
      <c r="E28" s="4"/>
      <c r="F28" s="6"/>
      <c r="G28" s="6"/>
    </row>
    <row r="29" spans="1:7" x14ac:dyDescent="0.2">
      <c r="B29" s="5" t="s">
        <v>4</v>
      </c>
      <c r="C29" s="6" t="s">
        <v>4</v>
      </c>
      <c r="D29" s="7" t="s">
        <v>5</v>
      </c>
      <c r="E29" s="7" t="s">
        <v>6</v>
      </c>
      <c r="F29" s="26">
        <v>42695</v>
      </c>
      <c r="G29" s="26">
        <v>42800</v>
      </c>
    </row>
    <row r="30" spans="1:7" x14ac:dyDescent="0.2">
      <c r="A30">
        <v>9</v>
      </c>
      <c r="B30" s="36">
        <v>1</v>
      </c>
      <c r="C30" s="36">
        <f>SUM(F30:G30)</f>
        <v>3200</v>
      </c>
      <c r="D30" s="37" t="s">
        <v>37</v>
      </c>
      <c r="E30" s="37" t="s">
        <v>38</v>
      </c>
      <c r="F30" s="39">
        <v>1600</v>
      </c>
      <c r="G30" s="39">
        <v>1600</v>
      </c>
    </row>
    <row r="31" spans="1:7" x14ac:dyDescent="0.2">
      <c r="A31">
        <v>14</v>
      </c>
      <c r="B31" s="36">
        <v>2</v>
      </c>
      <c r="C31" s="36">
        <f>SUM(F31:G31)</f>
        <v>1360</v>
      </c>
      <c r="D31" s="37" t="s">
        <v>98</v>
      </c>
      <c r="E31" s="41" t="s">
        <v>56</v>
      </c>
      <c r="F31" s="39"/>
      <c r="G31" s="39">
        <v>1360</v>
      </c>
    </row>
    <row r="32" spans="1:7" x14ac:dyDescent="0.2">
      <c r="A32">
        <v>10</v>
      </c>
      <c r="B32" s="42">
        <v>3</v>
      </c>
      <c r="C32" s="42">
        <f>SUM(F32:G32)</f>
        <v>1120</v>
      </c>
      <c r="D32" s="59" t="s">
        <v>45</v>
      </c>
      <c r="E32" s="61" t="s">
        <v>107</v>
      </c>
      <c r="F32" s="45"/>
      <c r="G32" s="45">
        <v>1120</v>
      </c>
    </row>
    <row r="33" spans="1:7" x14ac:dyDescent="0.2">
      <c r="A33">
        <v>12</v>
      </c>
      <c r="B33" s="42">
        <v>4</v>
      </c>
      <c r="C33" s="42">
        <f>SUM(F33:G33)</f>
        <v>880</v>
      </c>
      <c r="D33" s="61" t="s">
        <v>148</v>
      </c>
      <c r="E33" s="61" t="s">
        <v>147</v>
      </c>
      <c r="F33" s="42">
        <v>880</v>
      </c>
      <c r="G33" s="42"/>
    </row>
    <row r="34" spans="1:7" x14ac:dyDescent="0.2">
      <c r="B34" s="8"/>
      <c r="C34" s="8"/>
      <c r="D34" s="10"/>
      <c r="E34" s="10"/>
    </row>
    <row r="35" spans="1:7" ht="13.5" thickBot="1" x14ac:dyDescent="0.25">
      <c r="B35" s="15"/>
      <c r="C35" s="10"/>
      <c r="D35" s="10"/>
      <c r="E35" s="10"/>
    </row>
    <row r="36" spans="1:7" ht="57" thickBot="1" x14ac:dyDescent="0.35">
      <c r="B36" s="1" t="s">
        <v>0</v>
      </c>
      <c r="C36" s="2" t="s">
        <v>1</v>
      </c>
      <c r="D36" s="25" t="s">
        <v>14</v>
      </c>
      <c r="E36" s="23" t="s">
        <v>3</v>
      </c>
      <c r="F36" s="27" t="s">
        <v>134</v>
      </c>
      <c r="G36" s="27" t="s">
        <v>153</v>
      </c>
    </row>
    <row r="37" spans="1:7" x14ac:dyDescent="0.2">
      <c r="B37" s="3"/>
      <c r="C37" s="3"/>
      <c r="D37" s="4"/>
      <c r="E37" s="4"/>
      <c r="F37" s="6"/>
      <c r="G37" s="6"/>
    </row>
    <row r="38" spans="1:7" x14ac:dyDescent="0.2">
      <c r="B38" s="5" t="s">
        <v>4</v>
      </c>
      <c r="C38" s="6" t="s">
        <v>4</v>
      </c>
      <c r="D38" s="7" t="s">
        <v>5</v>
      </c>
      <c r="E38" s="7" t="s">
        <v>6</v>
      </c>
      <c r="F38" s="26">
        <v>42695</v>
      </c>
      <c r="G38" s="26">
        <v>42800</v>
      </c>
    </row>
    <row r="39" spans="1:7" x14ac:dyDescent="0.2">
      <c r="A39">
        <v>1</v>
      </c>
      <c r="B39" s="36">
        <v>1</v>
      </c>
      <c r="C39" s="36">
        <f>SUM(F39:G39)</f>
        <v>1600</v>
      </c>
      <c r="D39" s="56" t="s">
        <v>102</v>
      </c>
      <c r="E39" s="56" t="s">
        <v>53</v>
      </c>
      <c r="F39" s="36"/>
      <c r="G39" s="36">
        <v>1600</v>
      </c>
    </row>
    <row r="40" spans="1:7" x14ac:dyDescent="0.2">
      <c r="A40">
        <v>1</v>
      </c>
      <c r="B40" s="36">
        <v>1</v>
      </c>
      <c r="C40" s="36">
        <f>SUM(F40:G40)</f>
        <v>1600</v>
      </c>
      <c r="D40" s="56" t="s">
        <v>149</v>
      </c>
      <c r="E40" s="56" t="s">
        <v>109</v>
      </c>
      <c r="F40" s="36">
        <v>1600</v>
      </c>
      <c r="G40" s="36"/>
    </row>
    <row r="41" spans="1:7" x14ac:dyDescent="0.2">
      <c r="B41" s="8"/>
      <c r="C41" s="8"/>
      <c r="D41" s="22"/>
      <c r="E41" s="10"/>
    </row>
    <row r="42" spans="1:7" ht="13.5" thickBot="1" x14ac:dyDescent="0.25">
      <c r="B42" s="14"/>
      <c r="C42" s="10"/>
      <c r="D42" s="10"/>
      <c r="E42" s="10"/>
    </row>
    <row r="43" spans="1:7" ht="57" thickBot="1" x14ac:dyDescent="0.35">
      <c r="B43" s="1" t="s">
        <v>0</v>
      </c>
      <c r="C43" s="2" t="s">
        <v>1</v>
      </c>
      <c r="D43" s="25" t="s">
        <v>15</v>
      </c>
      <c r="E43" s="23"/>
      <c r="F43" s="27" t="s">
        <v>134</v>
      </c>
      <c r="G43" s="27" t="s">
        <v>153</v>
      </c>
    </row>
    <row r="44" spans="1:7" x14ac:dyDescent="0.2">
      <c r="B44" s="3"/>
      <c r="C44" s="3"/>
      <c r="D44" s="4"/>
      <c r="E44" s="4"/>
      <c r="F44" s="6"/>
      <c r="G44" s="6"/>
    </row>
    <row r="45" spans="1:7" x14ac:dyDescent="0.2">
      <c r="B45" s="5" t="s">
        <v>4</v>
      </c>
      <c r="C45" s="6" t="s">
        <v>4</v>
      </c>
      <c r="D45" s="7" t="s">
        <v>5</v>
      </c>
      <c r="E45" s="7" t="s">
        <v>6</v>
      </c>
      <c r="F45" s="26">
        <v>42695</v>
      </c>
      <c r="G45" s="26">
        <v>42800</v>
      </c>
    </row>
    <row r="46" spans="1:7" x14ac:dyDescent="0.2">
      <c r="A46">
        <v>4</v>
      </c>
      <c r="B46" s="36">
        <v>1</v>
      </c>
      <c r="C46" s="36">
        <f t="shared" ref="C46:C52" si="2">SUM(F46:G46)</f>
        <v>3200</v>
      </c>
      <c r="D46" s="37" t="s">
        <v>37</v>
      </c>
      <c r="E46" s="56" t="s">
        <v>109</v>
      </c>
      <c r="F46" s="39">
        <v>1600</v>
      </c>
      <c r="G46" s="39">
        <v>1600</v>
      </c>
    </row>
    <row r="47" spans="1:7" x14ac:dyDescent="0.2">
      <c r="A47">
        <v>9</v>
      </c>
      <c r="B47" s="36">
        <v>2</v>
      </c>
      <c r="C47" s="36">
        <f t="shared" si="2"/>
        <v>1360</v>
      </c>
      <c r="D47" s="37" t="s">
        <v>38</v>
      </c>
      <c r="E47" s="56" t="s">
        <v>149</v>
      </c>
      <c r="F47" s="39">
        <v>1360</v>
      </c>
      <c r="G47" s="39"/>
    </row>
    <row r="48" spans="1:7" x14ac:dyDescent="0.2">
      <c r="A48">
        <v>9</v>
      </c>
      <c r="B48" s="36">
        <v>2</v>
      </c>
      <c r="C48" s="36">
        <f t="shared" si="2"/>
        <v>1360</v>
      </c>
      <c r="D48" s="37" t="s">
        <v>38</v>
      </c>
      <c r="E48" s="56" t="s">
        <v>102</v>
      </c>
      <c r="F48" s="39"/>
      <c r="G48" s="39">
        <v>1360</v>
      </c>
    </row>
    <row r="49" spans="1:8" x14ac:dyDescent="0.2">
      <c r="A49">
        <v>8</v>
      </c>
      <c r="B49" s="48">
        <v>4</v>
      </c>
      <c r="C49" s="48">
        <f t="shared" si="2"/>
        <v>1120</v>
      </c>
      <c r="D49" s="71" t="s">
        <v>100</v>
      </c>
      <c r="E49" s="88" t="s">
        <v>48</v>
      </c>
      <c r="F49" s="49"/>
      <c r="G49" s="49">
        <v>1120</v>
      </c>
      <c r="H49" s="98" t="s">
        <v>167</v>
      </c>
    </row>
    <row r="50" spans="1:8" x14ac:dyDescent="0.2">
      <c r="A50">
        <v>9</v>
      </c>
      <c r="B50" s="48">
        <v>4</v>
      </c>
      <c r="C50" s="48">
        <f t="shared" si="2"/>
        <v>1120</v>
      </c>
      <c r="D50" s="90" t="s">
        <v>158</v>
      </c>
      <c r="E50" s="90" t="s">
        <v>141</v>
      </c>
      <c r="F50" s="49"/>
      <c r="G50" s="49">
        <v>1120</v>
      </c>
      <c r="H50" s="98"/>
    </row>
    <row r="51" spans="1:8" x14ac:dyDescent="0.2">
      <c r="A51">
        <v>9</v>
      </c>
      <c r="B51" s="42">
        <v>6</v>
      </c>
      <c r="C51" s="42">
        <f t="shared" si="2"/>
        <v>880</v>
      </c>
      <c r="D51" s="61" t="s">
        <v>157</v>
      </c>
      <c r="E51" s="61" t="s">
        <v>155</v>
      </c>
      <c r="F51" s="45"/>
      <c r="G51" s="45">
        <v>880</v>
      </c>
    </row>
    <row r="52" spans="1:8" x14ac:dyDescent="0.2">
      <c r="A52">
        <v>4</v>
      </c>
      <c r="B52" s="42">
        <v>6</v>
      </c>
      <c r="C52" s="42">
        <f t="shared" si="2"/>
        <v>880</v>
      </c>
      <c r="D52" s="61" t="s">
        <v>135</v>
      </c>
      <c r="E52" s="61" t="s">
        <v>161</v>
      </c>
      <c r="F52" s="45"/>
      <c r="G52" s="45">
        <v>880</v>
      </c>
    </row>
    <row r="54" spans="1:8" x14ac:dyDescent="0.2">
      <c r="D54" s="93" t="s">
        <v>168</v>
      </c>
    </row>
    <row r="55" spans="1:8" x14ac:dyDescent="0.2">
      <c r="D55" s="93" t="s">
        <v>169</v>
      </c>
    </row>
    <row r="56" spans="1:8" x14ac:dyDescent="0.2">
      <c r="D56" s="94" t="s">
        <v>170</v>
      </c>
    </row>
  </sheetData>
  <sortState ref="A30:G38">
    <sortCondition descending="1" ref="C30"/>
  </sortState>
  <mergeCells count="2">
    <mergeCell ref="H7:H9"/>
    <mergeCell ref="H49:H5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45.28515625" customWidth="1"/>
    <col min="5" max="5" width="45.42578125" customWidth="1"/>
    <col min="6" max="7" width="9.28515625" customWidth="1"/>
  </cols>
  <sheetData>
    <row r="1" spans="1:7" ht="57" thickBot="1" x14ac:dyDescent="0.35">
      <c r="B1" s="1" t="s">
        <v>0</v>
      </c>
      <c r="C1" s="2" t="s">
        <v>1</v>
      </c>
      <c r="D1" s="25" t="s">
        <v>16</v>
      </c>
      <c r="E1" s="23" t="s">
        <v>3</v>
      </c>
      <c r="F1" s="27" t="s">
        <v>134</v>
      </c>
      <c r="G1" s="27" t="s">
        <v>153</v>
      </c>
    </row>
    <row r="2" spans="1:7" x14ac:dyDescent="0.2">
      <c r="B2" s="3"/>
      <c r="C2" s="3"/>
      <c r="D2" s="4"/>
      <c r="E2" s="4"/>
      <c r="F2" s="6"/>
      <c r="G2" s="6"/>
    </row>
    <row r="3" spans="1:7" x14ac:dyDescent="0.2">
      <c r="B3" s="5" t="s">
        <v>4</v>
      </c>
      <c r="C3" s="6" t="s">
        <v>4</v>
      </c>
      <c r="D3" s="7" t="s">
        <v>5</v>
      </c>
      <c r="E3" s="7" t="s">
        <v>6</v>
      </c>
      <c r="F3" s="26">
        <v>42695</v>
      </c>
      <c r="G3" s="26">
        <v>42800</v>
      </c>
    </row>
    <row r="4" spans="1:7" x14ac:dyDescent="0.2">
      <c r="A4">
        <v>32</v>
      </c>
      <c r="B4" s="36">
        <v>1</v>
      </c>
      <c r="C4" s="36">
        <f t="shared" ref="C4:C11" si="0">SUM(F4:G4)</f>
        <v>2720</v>
      </c>
      <c r="D4" s="75" t="s">
        <v>39</v>
      </c>
      <c r="E4" s="37"/>
      <c r="F4" s="39">
        <v>1600</v>
      </c>
      <c r="G4" s="39">
        <v>1120</v>
      </c>
    </row>
    <row r="5" spans="1:7" x14ac:dyDescent="0.2">
      <c r="A5">
        <v>15</v>
      </c>
      <c r="B5" s="36">
        <v>2</v>
      </c>
      <c r="C5" s="36">
        <f t="shared" si="0"/>
        <v>2240</v>
      </c>
      <c r="D5" s="54" t="s">
        <v>84</v>
      </c>
      <c r="E5" s="41"/>
      <c r="F5" s="39">
        <v>1360</v>
      </c>
      <c r="G5" s="39">
        <v>880</v>
      </c>
    </row>
    <row r="6" spans="1:7" x14ac:dyDescent="0.2">
      <c r="A6">
        <v>2</v>
      </c>
      <c r="B6" s="36">
        <v>2</v>
      </c>
      <c r="C6" s="36">
        <f t="shared" si="0"/>
        <v>2240</v>
      </c>
      <c r="D6" s="70" t="s">
        <v>81</v>
      </c>
      <c r="E6" s="37"/>
      <c r="F6" s="39">
        <v>880</v>
      </c>
      <c r="G6" s="39">
        <v>1360</v>
      </c>
    </row>
    <row r="7" spans="1:7" x14ac:dyDescent="0.2">
      <c r="A7">
        <v>4</v>
      </c>
      <c r="B7" s="36">
        <v>4</v>
      </c>
      <c r="C7" s="36">
        <f t="shared" si="0"/>
        <v>2000</v>
      </c>
      <c r="D7" s="70" t="s">
        <v>79</v>
      </c>
      <c r="E7" s="37"/>
      <c r="F7" s="39">
        <v>1120</v>
      </c>
      <c r="G7" s="39">
        <v>880</v>
      </c>
    </row>
    <row r="8" spans="1:7" x14ac:dyDescent="0.2">
      <c r="A8">
        <v>35</v>
      </c>
      <c r="B8" s="42">
        <v>5</v>
      </c>
      <c r="C8" s="42">
        <f t="shared" si="0"/>
        <v>1760</v>
      </c>
      <c r="D8" s="60" t="s">
        <v>82</v>
      </c>
      <c r="E8" s="43"/>
      <c r="F8" s="45">
        <v>880</v>
      </c>
      <c r="G8" s="45">
        <v>880</v>
      </c>
    </row>
    <row r="9" spans="1:7" x14ac:dyDescent="0.2">
      <c r="A9">
        <v>59</v>
      </c>
      <c r="B9" s="42">
        <v>6</v>
      </c>
      <c r="C9" s="42">
        <f t="shared" si="0"/>
        <v>1600</v>
      </c>
      <c r="D9" s="59" t="s">
        <v>80</v>
      </c>
      <c r="E9" s="43"/>
      <c r="F9" s="45"/>
      <c r="G9" s="45">
        <v>1600</v>
      </c>
    </row>
    <row r="10" spans="1:7" x14ac:dyDescent="0.2">
      <c r="A10">
        <v>5</v>
      </c>
      <c r="B10" s="42">
        <v>7</v>
      </c>
      <c r="C10" s="42">
        <f t="shared" si="0"/>
        <v>1520</v>
      </c>
      <c r="D10" s="76" t="s">
        <v>46</v>
      </c>
      <c r="E10" s="43"/>
      <c r="F10" s="45">
        <v>1120</v>
      </c>
      <c r="G10" s="45">
        <v>400</v>
      </c>
    </row>
    <row r="11" spans="1:7" x14ac:dyDescent="0.2">
      <c r="A11">
        <v>62</v>
      </c>
      <c r="B11" s="42">
        <v>8</v>
      </c>
      <c r="C11" s="42">
        <f t="shared" si="0"/>
        <v>1280</v>
      </c>
      <c r="D11" s="76" t="s">
        <v>59</v>
      </c>
      <c r="E11" s="43"/>
      <c r="F11" s="45">
        <v>640</v>
      </c>
      <c r="G11" s="45">
        <v>640</v>
      </c>
    </row>
    <row r="12" spans="1:7" ht="13.5" thickBot="1" x14ac:dyDescent="0.25">
      <c r="B12" s="8"/>
      <c r="C12" s="9"/>
      <c r="D12" s="10"/>
      <c r="E12" s="10"/>
    </row>
    <row r="13" spans="1:7" ht="57" thickBot="1" x14ac:dyDescent="0.35">
      <c r="B13" s="1" t="s">
        <v>0</v>
      </c>
      <c r="C13" s="2" t="s">
        <v>1</v>
      </c>
      <c r="D13" s="25" t="s">
        <v>17</v>
      </c>
      <c r="E13" s="21"/>
      <c r="F13" s="27" t="s">
        <v>134</v>
      </c>
      <c r="G13" s="27" t="s">
        <v>153</v>
      </c>
    </row>
    <row r="14" spans="1:7" x14ac:dyDescent="0.2">
      <c r="B14" s="3"/>
      <c r="C14" s="3"/>
      <c r="D14" s="11"/>
      <c r="E14" s="12"/>
      <c r="F14" s="6"/>
      <c r="G14" s="6"/>
    </row>
    <row r="15" spans="1:7" x14ac:dyDescent="0.2">
      <c r="B15" s="5" t="s">
        <v>4</v>
      </c>
      <c r="C15" s="6" t="s">
        <v>4</v>
      </c>
      <c r="D15" s="13" t="s">
        <v>5</v>
      </c>
      <c r="E15" s="13" t="s">
        <v>6</v>
      </c>
      <c r="F15" s="26">
        <v>42695</v>
      </c>
      <c r="G15" s="26">
        <v>42800</v>
      </c>
    </row>
    <row r="16" spans="1:7" x14ac:dyDescent="0.2">
      <c r="A16">
        <v>1</v>
      </c>
      <c r="B16" s="36">
        <v>1</v>
      </c>
      <c r="C16" s="36">
        <f t="shared" ref="C16:C24" si="1">SUM(F16:G16)</f>
        <v>2720</v>
      </c>
      <c r="D16" s="55" t="s">
        <v>88</v>
      </c>
      <c r="E16" s="41"/>
      <c r="F16" s="39">
        <v>1600</v>
      </c>
      <c r="G16" s="39">
        <v>1120</v>
      </c>
    </row>
    <row r="17" spans="1:8" x14ac:dyDescent="0.2">
      <c r="A17">
        <v>13</v>
      </c>
      <c r="B17" s="36">
        <v>2</v>
      </c>
      <c r="C17" s="36">
        <f t="shared" si="1"/>
        <v>2240</v>
      </c>
      <c r="D17" s="41" t="s">
        <v>58</v>
      </c>
      <c r="E17" s="41"/>
      <c r="F17" s="39">
        <v>880</v>
      </c>
      <c r="G17" s="39">
        <v>1360</v>
      </c>
    </row>
    <row r="18" spans="1:8" x14ac:dyDescent="0.2">
      <c r="A18">
        <v>13</v>
      </c>
      <c r="B18" s="36">
        <v>3</v>
      </c>
      <c r="C18" s="36">
        <f t="shared" si="1"/>
        <v>2240</v>
      </c>
      <c r="D18" s="77" t="s">
        <v>93</v>
      </c>
      <c r="E18" s="41"/>
      <c r="F18" s="39">
        <v>1120</v>
      </c>
      <c r="G18" s="39">
        <v>1120</v>
      </c>
    </row>
    <row r="19" spans="1:8" x14ac:dyDescent="0.2">
      <c r="A19">
        <v>13</v>
      </c>
      <c r="B19" s="48">
        <v>4</v>
      </c>
      <c r="C19" s="48">
        <f t="shared" si="1"/>
        <v>1760</v>
      </c>
      <c r="D19" s="80" t="s">
        <v>87</v>
      </c>
      <c r="E19" s="71"/>
      <c r="F19" s="49">
        <v>880</v>
      </c>
      <c r="G19" s="49">
        <v>880</v>
      </c>
      <c r="H19" s="98" t="s">
        <v>167</v>
      </c>
    </row>
    <row r="20" spans="1:8" x14ac:dyDescent="0.2">
      <c r="A20">
        <v>23</v>
      </c>
      <c r="B20" s="48">
        <v>4</v>
      </c>
      <c r="C20" s="48">
        <f t="shared" si="1"/>
        <v>1760</v>
      </c>
      <c r="D20" s="81" t="s">
        <v>131</v>
      </c>
      <c r="E20" s="71"/>
      <c r="F20" s="49">
        <v>880</v>
      </c>
      <c r="G20" s="49">
        <v>880</v>
      </c>
      <c r="H20" s="98"/>
    </row>
    <row r="21" spans="1:8" x14ac:dyDescent="0.2">
      <c r="A21">
        <v>19</v>
      </c>
      <c r="B21" s="42">
        <v>6</v>
      </c>
      <c r="C21" s="42">
        <f t="shared" si="1"/>
        <v>1600</v>
      </c>
      <c r="D21" s="57" t="s">
        <v>86</v>
      </c>
      <c r="E21" s="59"/>
      <c r="F21" s="45"/>
      <c r="G21" s="45">
        <v>1600</v>
      </c>
    </row>
    <row r="22" spans="1:8" x14ac:dyDescent="0.2">
      <c r="A22">
        <v>16</v>
      </c>
      <c r="B22" s="42">
        <v>7</v>
      </c>
      <c r="C22" s="42">
        <f t="shared" si="1"/>
        <v>1520</v>
      </c>
      <c r="D22" s="82" t="s">
        <v>151</v>
      </c>
      <c r="E22" s="59"/>
      <c r="F22" s="45">
        <v>880</v>
      </c>
      <c r="G22" s="45">
        <v>640</v>
      </c>
    </row>
    <row r="23" spans="1:8" x14ac:dyDescent="0.2">
      <c r="A23">
        <v>16</v>
      </c>
      <c r="B23" s="42">
        <v>8</v>
      </c>
      <c r="C23" s="42">
        <f t="shared" si="1"/>
        <v>1040</v>
      </c>
      <c r="D23" s="59" t="s">
        <v>164</v>
      </c>
      <c r="E23" s="59"/>
      <c r="F23" s="45">
        <v>400</v>
      </c>
      <c r="G23" s="45">
        <v>640</v>
      </c>
    </row>
    <row r="24" spans="1:8" x14ac:dyDescent="0.2">
      <c r="A24">
        <v>22</v>
      </c>
      <c r="B24" s="42">
        <v>8</v>
      </c>
      <c r="C24" s="42">
        <f t="shared" si="1"/>
        <v>1040</v>
      </c>
      <c r="D24" s="60" t="s">
        <v>127</v>
      </c>
      <c r="E24" s="59"/>
      <c r="F24" s="45">
        <v>400</v>
      </c>
      <c r="G24" s="45">
        <v>640</v>
      </c>
    </row>
    <row r="25" spans="1:8" ht="13.5" thickBot="1" x14ac:dyDescent="0.25">
      <c r="B25" s="14"/>
      <c r="C25" s="10"/>
      <c r="D25" s="10"/>
      <c r="E25" s="10"/>
    </row>
    <row r="26" spans="1:8" ht="57" thickBot="1" x14ac:dyDescent="0.35">
      <c r="B26" s="1" t="s">
        <v>0</v>
      </c>
      <c r="C26" s="2" t="s">
        <v>1</v>
      </c>
      <c r="D26" s="25" t="s">
        <v>18</v>
      </c>
      <c r="E26" s="23" t="s">
        <v>3</v>
      </c>
      <c r="F26" s="27" t="s">
        <v>134</v>
      </c>
      <c r="G26" s="27" t="s">
        <v>153</v>
      </c>
    </row>
    <row r="27" spans="1:8" x14ac:dyDescent="0.2">
      <c r="B27" s="3"/>
      <c r="C27" s="3"/>
      <c r="D27" s="4"/>
      <c r="E27" s="4"/>
      <c r="F27" s="6"/>
      <c r="G27" s="6"/>
    </row>
    <row r="28" spans="1:8" x14ac:dyDescent="0.2">
      <c r="B28" s="5" t="s">
        <v>4</v>
      </c>
      <c r="C28" s="6" t="s">
        <v>4</v>
      </c>
      <c r="D28" s="7" t="s">
        <v>5</v>
      </c>
      <c r="E28" s="7" t="s">
        <v>6</v>
      </c>
      <c r="F28" s="26">
        <v>42695</v>
      </c>
      <c r="G28" s="26">
        <v>42800</v>
      </c>
    </row>
    <row r="29" spans="1:8" x14ac:dyDescent="0.2">
      <c r="A29">
        <v>11</v>
      </c>
      <c r="B29" s="36">
        <v>1</v>
      </c>
      <c r="C29" s="36">
        <f t="shared" ref="C29:C33" si="2">SUM(F29:G29)</f>
        <v>2720</v>
      </c>
      <c r="D29" s="37" t="s">
        <v>79</v>
      </c>
      <c r="E29" s="41" t="s">
        <v>84</v>
      </c>
      <c r="F29" s="39">
        <v>1600</v>
      </c>
      <c r="G29" s="39">
        <v>1120</v>
      </c>
    </row>
    <row r="30" spans="1:8" x14ac:dyDescent="0.2">
      <c r="A30">
        <v>2</v>
      </c>
      <c r="B30" s="36">
        <v>2</v>
      </c>
      <c r="C30" s="36">
        <f t="shared" si="2"/>
        <v>2720</v>
      </c>
      <c r="D30" s="37" t="s">
        <v>81</v>
      </c>
      <c r="E30" s="55" t="s">
        <v>82</v>
      </c>
      <c r="F30" s="39">
        <v>1360</v>
      </c>
      <c r="G30" s="39">
        <v>1360</v>
      </c>
    </row>
    <row r="31" spans="1:8" x14ac:dyDescent="0.2">
      <c r="A31">
        <v>28</v>
      </c>
      <c r="B31" s="42">
        <v>3</v>
      </c>
      <c r="C31" s="42">
        <f t="shared" si="2"/>
        <v>1600</v>
      </c>
      <c r="D31" s="76" t="s">
        <v>110</v>
      </c>
      <c r="E31" s="59" t="s">
        <v>80</v>
      </c>
      <c r="F31" s="45"/>
      <c r="G31" s="45">
        <v>1600</v>
      </c>
    </row>
    <row r="32" spans="1:8" x14ac:dyDescent="0.2">
      <c r="A32">
        <v>32</v>
      </c>
      <c r="B32" s="42">
        <v>4</v>
      </c>
      <c r="C32" s="42">
        <f t="shared" si="2"/>
        <v>1120</v>
      </c>
      <c r="D32" s="67" t="s">
        <v>39</v>
      </c>
      <c r="E32" s="78" t="s">
        <v>46</v>
      </c>
      <c r="F32" s="45"/>
      <c r="G32" s="45">
        <v>1120</v>
      </c>
    </row>
    <row r="33" spans="1:7" x14ac:dyDescent="0.2">
      <c r="A33">
        <v>9</v>
      </c>
      <c r="B33" s="42">
        <v>4</v>
      </c>
      <c r="C33" s="42">
        <f t="shared" si="2"/>
        <v>1120</v>
      </c>
      <c r="D33" s="61" t="s">
        <v>59</v>
      </c>
      <c r="E33" s="61" t="s">
        <v>46</v>
      </c>
      <c r="F33" s="45">
        <v>1120</v>
      </c>
      <c r="G33" s="45"/>
    </row>
    <row r="34" spans="1:7" ht="13.5" thickBot="1" x14ac:dyDescent="0.25">
      <c r="B34" s="15"/>
      <c r="C34" s="10"/>
      <c r="D34" s="10"/>
      <c r="E34" s="10"/>
    </row>
    <row r="35" spans="1:7" ht="57" thickBot="1" x14ac:dyDescent="0.35">
      <c r="B35" s="1" t="s">
        <v>0</v>
      </c>
      <c r="C35" s="2" t="s">
        <v>1</v>
      </c>
      <c r="D35" s="25" t="s">
        <v>19</v>
      </c>
      <c r="E35" s="23" t="s">
        <v>3</v>
      </c>
      <c r="F35" s="27" t="s">
        <v>134</v>
      </c>
      <c r="G35" s="27" t="s">
        <v>153</v>
      </c>
    </row>
    <row r="36" spans="1:7" x14ac:dyDescent="0.2">
      <c r="B36" s="3"/>
      <c r="C36" s="3"/>
      <c r="D36" s="4"/>
      <c r="E36" s="4"/>
      <c r="F36" s="6"/>
      <c r="G36" s="6"/>
    </row>
    <row r="37" spans="1:7" x14ac:dyDescent="0.2">
      <c r="B37" s="5" t="s">
        <v>4</v>
      </c>
      <c r="C37" s="6" t="s">
        <v>4</v>
      </c>
      <c r="D37" s="7" t="s">
        <v>5</v>
      </c>
      <c r="E37" s="7" t="s">
        <v>6</v>
      </c>
      <c r="F37" s="26">
        <v>42695</v>
      </c>
      <c r="G37" s="26">
        <v>42800</v>
      </c>
    </row>
    <row r="38" spans="1:7" x14ac:dyDescent="0.2">
      <c r="A38">
        <v>9</v>
      </c>
      <c r="B38" s="36">
        <v>1</v>
      </c>
      <c r="C38" s="36">
        <f t="shared" ref="C38:C45" si="3">SUM(F38:G38)</f>
        <v>2960</v>
      </c>
      <c r="D38" s="54" t="s">
        <v>93</v>
      </c>
      <c r="E38" s="41" t="s">
        <v>88</v>
      </c>
      <c r="F38" s="39">
        <v>1360</v>
      </c>
      <c r="G38" s="39">
        <v>1600</v>
      </c>
    </row>
    <row r="39" spans="1:7" x14ac:dyDescent="0.2">
      <c r="A39">
        <v>9</v>
      </c>
      <c r="B39" s="36">
        <v>2</v>
      </c>
      <c r="C39" s="36">
        <f t="shared" si="3"/>
        <v>2240</v>
      </c>
      <c r="D39" s="41" t="s">
        <v>92</v>
      </c>
      <c r="E39" s="84" t="s">
        <v>115</v>
      </c>
      <c r="F39" s="39">
        <v>880</v>
      </c>
      <c r="G39" s="39">
        <v>1360</v>
      </c>
    </row>
    <row r="40" spans="1:7" x14ac:dyDescent="0.2">
      <c r="A40">
        <v>9</v>
      </c>
      <c r="B40" s="42">
        <v>3</v>
      </c>
      <c r="C40" s="42">
        <f t="shared" si="3"/>
        <v>2240</v>
      </c>
      <c r="D40" s="85" t="s">
        <v>131</v>
      </c>
      <c r="E40" s="61" t="s">
        <v>132</v>
      </c>
      <c r="F40" s="45">
        <v>1120</v>
      </c>
      <c r="G40" s="45">
        <v>1120</v>
      </c>
    </row>
    <row r="41" spans="1:7" x14ac:dyDescent="0.2">
      <c r="A41">
        <v>9</v>
      </c>
      <c r="B41" s="42">
        <v>3</v>
      </c>
      <c r="C41" s="42">
        <f t="shared" si="3"/>
        <v>2240</v>
      </c>
      <c r="D41" s="86" t="s">
        <v>48</v>
      </c>
      <c r="E41" s="59" t="s">
        <v>58</v>
      </c>
      <c r="F41" s="45">
        <v>1120</v>
      </c>
      <c r="G41" s="45">
        <v>1120</v>
      </c>
    </row>
    <row r="42" spans="1:7" x14ac:dyDescent="0.2">
      <c r="A42">
        <v>9</v>
      </c>
      <c r="B42" s="42">
        <v>5</v>
      </c>
      <c r="C42" s="42">
        <f t="shared" si="3"/>
        <v>880</v>
      </c>
      <c r="D42" s="78" t="s">
        <v>90</v>
      </c>
      <c r="E42" s="61" t="s">
        <v>163</v>
      </c>
      <c r="F42" s="45"/>
      <c r="G42" s="45">
        <v>880</v>
      </c>
    </row>
    <row r="43" spans="1:7" x14ac:dyDescent="0.2">
      <c r="A43">
        <v>9</v>
      </c>
      <c r="B43" s="42">
        <v>5</v>
      </c>
      <c r="C43" s="42">
        <f t="shared" si="3"/>
        <v>880</v>
      </c>
      <c r="D43" s="61" t="s">
        <v>150</v>
      </c>
      <c r="E43" s="83" t="s">
        <v>116</v>
      </c>
      <c r="F43" s="45"/>
      <c r="G43" s="45">
        <v>880</v>
      </c>
    </row>
    <row r="44" spans="1:7" x14ac:dyDescent="0.2">
      <c r="A44">
        <v>8</v>
      </c>
      <c r="B44" s="42">
        <v>5</v>
      </c>
      <c r="C44" s="42">
        <f t="shared" si="3"/>
        <v>880</v>
      </c>
      <c r="D44" s="59" t="s">
        <v>164</v>
      </c>
      <c r="E44" s="61" t="s">
        <v>60</v>
      </c>
      <c r="F44" s="45"/>
      <c r="G44" s="45">
        <v>880</v>
      </c>
    </row>
    <row r="45" spans="1:7" x14ac:dyDescent="0.2">
      <c r="A45">
        <v>8</v>
      </c>
      <c r="B45" s="42">
        <v>5</v>
      </c>
      <c r="C45" s="42">
        <f t="shared" si="3"/>
        <v>880</v>
      </c>
      <c r="D45" s="59" t="s">
        <v>96</v>
      </c>
      <c r="E45" s="61" t="s">
        <v>159</v>
      </c>
      <c r="F45" s="45"/>
      <c r="G45" s="45">
        <v>880</v>
      </c>
    </row>
    <row r="46" spans="1:7" x14ac:dyDescent="0.2">
      <c r="B46" s="8"/>
      <c r="C46" s="8"/>
      <c r="D46" s="10"/>
      <c r="E46" s="10"/>
    </row>
    <row r="47" spans="1:7" ht="13.5" thickBot="1" x14ac:dyDescent="0.25">
      <c r="B47" s="14"/>
      <c r="C47" s="10"/>
      <c r="D47" s="10"/>
      <c r="E47" s="10"/>
    </row>
    <row r="48" spans="1:7" ht="57" thickBot="1" x14ac:dyDescent="0.35">
      <c r="B48" s="1" t="s">
        <v>0</v>
      </c>
      <c r="C48" s="2" t="s">
        <v>1</v>
      </c>
      <c r="D48" s="25" t="s">
        <v>20</v>
      </c>
      <c r="E48" s="23"/>
      <c r="F48" s="27" t="s">
        <v>134</v>
      </c>
      <c r="G48" s="27" t="s">
        <v>153</v>
      </c>
    </row>
    <row r="49" spans="1:8" x14ac:dyDescent="0.2">
      <c r="B49" s="3"/>
      <c r="C49" s="3"/>
      <c r="D49" s="4"/>
      <c r="E49" s="4"/>
      <c r="F49" s="6"/>
      <c r="G49" s="6"/>
    </row>
    <row r="50" spans="1:8" x14ac:dyDescent="0.2">
      <c r="B50" s="5" t="s">
        <v>4</v>
      </c>
      <c r="C50" s="6" t="s">
        <v>4</v>
      </c>
      <c r="D50" s="7" t="s">
        <v>5</v>
      </c>
      <c r="E50" s="7" t="s">
        <v>6</v>
      </c>
      <c r="F50" s="26">
        <v>42695</v>
      </c>
      <c r="G50" s="26">
        <v>42800</v>
      </c>
    </row>
    <row r="51" spans="1:8" x14ac:dyDescent="0.2">
      <c r="A51">
        <v>21</v>
      </c>
      <c r="B51" s="36">
        <v>1</v>
      </c>
      <c r="C51" s="36">
        <f t="shared" ref="C51:C61" si="4">SUM(F51:G51)</f>
        <v>2480</v>
      </c>
      <c r="D51" s="41" t="s">
        <v>84</v>
      </c>
      <c r="E51" s="41" t="s">
        <v>87</v>
      </c>
      <c r="F51" s="39">
        <v>880</v>
      </c>
      <c r="G51" s="39">
        <v>1600</v>
      </c>
    </row>
    <row r="52" spans="1:8" x14ac:dyDescent="0.2">
      <c r="A52">
        <v>17</v>
      </c>
      <c r="B52" s="36">
        <v>2</v>
      </c>
      <c r="C52" s="36">
        <f t="shared" si="4"/>
        <v>2240</v>
      </c>
      <c r="D52" s="37" t="s">
        <v>81</v>
      </c>
      <c r="E52" s="41" t="s">
        <v>93</v>
      </c>
      <c r="F52" s="39">
        <v>1600</v>
      </c>
      <c r="G52" s="39">
        <v>640</v>
      </c>
    </row>
    <row r="53" spans="1:8" x14ac:dyDescent="0.2">
      <c r="A53">
        <v>27</v>
      </c>
      <c r="B53" s="36">
        <v>3</v>
      </c>
      <c r="C53" s="36">
        <f t="shared" si="4"/>
        <v>2000</v>
      </c>
      <c r="D53" s="87" t="s">
        <v>82</v>
      </c>
      <c r="E53" s="41" t="s">
        <v>88</v>
      </c>
      <c r="F53" s="39">
        <v>640</v>
      </c>
      <c r="G53" s="39">
        <v>1360</v>
      </c>
    </row>
    <row r="54" spans="1:8" x14ac:dyDescent="0.2">
      <c r="A54">
        <v>5</v>
      </c>
      <c r="B54" s="48">
        <v>4</v>
      </c>
      <c r="C54" s="48">
        <f t="shared" si="4"/>
        <v>1120</v>
      </c>
      <c r="D54" s="88" t="s">
        <v>83</v>
      </c>
      <c r="E54" s="71" t="s">
        <v>86</v>
      </c>
      <c r="F54" s="49"/>
      <c r="G54" s="49">
        <v>1120</v>
      </c>
      <c r="H54" s="98" t="s">
        <v>167</v>
      </c>
    </row>
    <row r="55" spans="1:8" x14ac:dyDescent="0.2">
      <c r="A55">
        <v>27</v>
      </c>
      <c r="B55" s="48">
        <v>4</v>
      </c>
      <c r="C55" s="48">
        <f t="shared" si="4"/>
        <v>1120</v>
      </c>
      <c r="D55" s="89" t="s">
        <v>117</v>
      </c>
      <c r="E55" s="71" t="s">
        <v>31</v>
      </c>
      <c r="F55" s="49">
        <v>1120</v>
      </c>
      <c r="G55" s="49"/>
      <c r="H55" s="98"/>
    </row>
    <row r="56" spans="1:8" x14ac:dyDescent="0.2">
      <c r="A56">
        <v>9</v>
      </c>
      <c r="B56" s="48">
        <v>4</v>
      </c>
      <c r="C56" s="48">
        <f t="shared" si="4"/>
        <v>1120</v>
      </c>
      <c r="D56" s="90" t="s">
        <v>46</v>
      </c>
      <c r="E56" s="80" t="s">
        <v>58</v>
      </c>
      <c r="F56" s="49">
        <v>1120</v>
      </c>
      <c r="G56" s="49"/>
      <c r="H56" s="98"/>
    </row>
    <row r="57" spans="1:8" x14ac:dyDescent="0.2">
      <c r="A57">
        <v>1</v>
      </c>
      <c r="B57" s="48">
        <v>4</v>
      </c>
      <c r="C57" s="48">
        <f t="shared" si="4"/>
        <v>1120</v>
      </c>
      <c r="D57" s="88" t="s">
        <v>162</v>
      </c>
      <c r="E57" s="71" t="s">
        <v>164</v>
      </c>
      <c r="F57" s="49"/>
      <c r="G57" s="49">
        <v>1120</v>
      </c>
      <c r="H57" s="98"/>
    </row>
    <row r="58" spans="1:8" x14ac:dyDescent="0.2">
      <c r="A58">
        <v>36</v>
      </c>
      <c r="B58" s="42">
        <v>8</v>
      </c>
      <c r="C58" s="42">
        <f t="shared" si="4"/>
        <v>640</v>
      </c>
      <c r="D58" s="83" t="s">
        <v>112</v>
      </c>
      <c r="E58" s="59" t="s">
        <v>92</v>
      </c>
      <c r="F58" s="45"/>
      <c r="G58" s="45">
        <v>640</v>
      </c>
    </row>
    <row r="59" spans="1:8" x14ac:dyDescent="0.2">
      <c r="A59">
        <v>17</v>
      </c>
      <c r="B59" s="42">
        <v>8</v>
      </c>
      <c r="C59" s="42">
        <f t="shared" si="4"/>
        <v>640</v>
      </c>
      <c r="D59" s="61" t="s">
        <v>59</v>
      </c>
      <c r="E59" s="76" t="s">
        <v>60</v>
      </c>
      <c r="F59" s="45"/>
      <c r="G59" s="45">
        <v>640</v>
      </c>
    </row>
    <row r="60" spans="1:8" x14ac:dyDescent="0.2">
      <c r="A60">
        <v>36</v>
      </c>
      <c r="B60" s="42">
        <v>8</v>
      </c>
      <c r="C60" s="42">
        <f t="shared" si="4"/>
        <v>640</v>
      </c>
      <c r="D60" s="78" t="s">
        <v>46</v>
      </c>
      <c r="E60" s="59" t="s">
        <v>96</v>
      </c>
      <c r="F60" s="45"/>
      <c r="G60" s="45">
        <v>640</v>
      </c>
    </row>
    <row r="61" spans="1:8" x14ac:dyDescent="0.2">
      <c r="A61">
        <v>18</v>
      </c>
      <c r="B61" s="42">
        <v>8</v>
      </c>
      <c r="C61" s="42">
        <f t="shared" si="4"/>
        <v>640</v>
      </c>
      <c r="D61" s="61" t="s">
        <v>105</v>
      </c>
      <c r="E61" s="61" t="s">
        <v>108</v>
      </c>
      <c r="F61" s="45"/>
      <c r="G61" s="45">
        <v>640</v>
      </c>
    </row>
    <row r="63" spans="1:8" x14ac:dyDescent="0.2">
      <c r="D63" s="95" t="s">
        <v>172</v>
      </c>
    </row>
    <row r="64" spans="1:8" x14ac:dyDescent="0.2">
      <c r="D64" s="95" t="s">
        <v>171</v>
      </c>
    </row>
    <row r="65" spans="4:4" x14ac:dyDescent="0.2">
      <c r="D65" s="93" t="s">
        <v>173</v>
      </c>
    </row>
  </sheetData>
  <sortState ref="A51:G64">
    <sortCondition descending="1" ref="C51"/>
  </sortState>
  <mergeCells count="2">
    <mergeCell ref="H19:H20"/>
    <mergeCell ref="H54:H5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43.42578125" bestFit="1" customWidth="1"/>
    <col min="5" max="5" width="42.140625" customWidth="1"/>
    <col min="6" max="6" width="9.7109375" customWidth="1"/>
    <col min="7" max="7" width="8.85546875" customWidth="1"/>
  </cols>
  <sheetData>
    <row r="1" spans="1:7" ht="57" thickBot="1" x14ac:dyDescent="0.35">
      <c r="B1" s="1" t="s">
        <v>0</v>
      </c>
      <c r="C1" s="17" t="s">
        <v>1</v>
      </c>
      <c r="D1" s="25" t="s">
        <v>21</v>
      </c>
      <c r="E1" s="23" t="s">
        <v>3</v>
      </c>
      <c r="F1" s="27" t="s">
        <v>134</v>
      </c>
      <c r="G1" s="27" t="s">
        <v>153</v>
      </c>
    </row>
    <row r="2" spans="1:7" x14ac:dyDescent="0.2">
      <c r="B2" s="3"/>
      <c r="C2" s="3"/>
      <c r="D2" s="4"/>
      <c r="E2" s="4"/>
      <c r="F2" s="6"/>
      <c r="G2" s="6"/>
    </row>
    <row r="3" spans="1:7" x14ac:dyDescent="0.2">
      <c r="B3" s="5" t="s">
        <v>4</v>
      </c>
      <c r="C3" s="6" t="s">
        <v>4</v>
      </c>
      <c r="D3" s="7" t="s">
        <v>5</v>
      </c>
      <c r="E3" s="7" t="s">
        <v>6</v>
      </c>
      <c r="F3" s="26">
        <v>42695</v>
      </c>
      <c r="G3" s="26">
        <v>42800</v>
      </c>
    </row>
    <row r="4" spans="1:7" x14ac:dyDescent="0.2">
      <c r="A4">
        <v>50</v>
      </c>
      <c r="B4" s="36">
        <v>1</v>
      </c>
      <c r="C4" s="36">
        <f t="shared" ref="C4:C11" si="0">SUM(F4:G4)</f>
        <v>3200</v>
      </c>
      <c r="D4" s="55" t="s">
        <v>35</v>
      </c>
      <c r="E4" s="37"/>
      <c r="F4" s="39">
        <v>1600</v>
      </c>
      <c r="G4" s="39">
        <v>1600</v>
      </c>
    </row>
    <row r="5" spans="1:7" x14ac:dyDescent="0.2">
      <c r="A5">
        <v>15</v>
      </c>
      <c r="B5" s="36">
        <v>2</v>
      </c>
      <c r="C5" s="36">
        <f t="shared" si="0"/>
        <v>2720</v>
      </c>
      <c r="D5" s="69" t="s">
        <v>50</v>
      </c>
      <c r="E5" s="37"/>
      <c r="F5" s="39">
        <v>1360</v>
      </c>
      <c r="G5" s="39">
        <v>1360</v>
      </c>
    </row>
    <row r="6" spans="1:7" x14ac:dyDescent="0.2">
      <c r="A6">
        <v>11</v>
      </c>
      <c r="B6" s="36">
        <v>3</v>
      </c>
      <c r="C6" s="36">
        <f t="shared" si="0"/>
        <v>2000</v>
      </c>
      <c r="D6" s="70" t="s">
        <v>119</v>
      </c>
      <c r="E6" s="37"/>
      <c r="F6" s="39">
        <v>880</v>
      </c>
      <c r="G6" s="39">
        <v>1120</v>
      </c>
    </row>
    <row r="7" spans="1:7" x14ac:dyDescent="0.2">
      <c r="A7">
        <v>6</v>
      </c>
      <c r="B7" s="36">
        <v>4</v>
      </c>
      <c r="C7" s="36">
        <f t="shared" si="0"/>
        <v>1760</v>
      </c>
      <c r="D7" s="70" t="s">
        <v>52</v>
      </c>
      <c r="E7" s="37"/>
      <c r="F7" s="39">
        <v>1120</v>
      </c>
      <c r="G7" s="39">
        <v>640</v>
      </c>
    </row>
    <row r="8" spans="1:7" x14ac:dyDescent="0.2">
      <c r="A8">
        <v>8</v>
      </c>
      <c r="B8" s="42">
        <v>5</v>
      </c>
      <c r="C8" s="42">
        <f t="shared" si="0"/>
        <v>1760</v>
      </c>
      <c r="D8" s="59" t="s">
        <v>40</v>
      </c>
      <c r="E8" s="43"/>
      <c r="F8" s="45">
        <v>880</v>
      </c>
      <c r="G8" s="45">
        <v>880</v>
      </c>
    </row>
    <row r="9" spans="1:7" x14ac:dyDescent="0.2">
      <c r="A9">
        <v>52</v>
      </c>
      <c r="B9" s="42">
        <v>6</v>
      </c>
      <c r="C9" s="42">
        <f t="shared" si="0"/>
        <v>1520</v>
      </c>
      <c r="D9" s="43" t="s">
        <v>49</v>
      </c>
      <c r="E9" s="43"/>
      <c r="F9" s="45">
        <v>640</v>
      </c>
      <c r="G9" s="45">
        <v>880</v>
      </c>
    </row>
    <row r="10" spans="1:7" x14ac:dyDescent="0.2">
      <c r="A10">
        <v>55</v>
      </c>
      <c r="B10" s="42">
        <v>7</v>
      </c>
      <c r="C10" s="42">
        <f t="shared" si="0"/>
        <v>1280</v>
      </c>
      <c r="D10" s="60" t="s">
        <v>111</v>
      </c>
      <c r="E10" s="43"/>
      <c r="F10" s="45">
        <v>880</v>
      </c>
      <c r="G10" s="45">
        <v>400</v>
      </c>
    </row>
    <row r="11" spans="1:7" x14ac:dyDescent="0.2">
      <c r="A11">
        <v>41</v>
      </c>
      <c r="B11" s="42">
        <v>7</v>
      </c>
      <c r="C11" s="42">
        <f t="shared" si="0"/>
        <v>1280</v>
      </c>
      <c r="D11" s="59" t="s">
        <v>33</v>
      </c>
      <c r="E11" s="43"/>
      <c r="F11" s="45">
        <v>880</v>
      </c>
      <c r="G11" s="45">
        <v>400</v>
      </c>
    </row>
    <row r="12" spans="1:7" ht="13.5" thickBot="1" x14ac:dyDescent="0.25">
      <c r="B12" s="8"/>
      <c r="C12" s="9"/>
      <c r="D12" s="10"/>
      <c r="E12" s="10"/>
    </row>
    <row r="13" spans="1:7" ht="57" thickBot="1" x14ac:dyDescent="0.35">
      <c r="B13" s="1" t="s">
        <v>0</v>
      </c>
      <c r="C13" s="2" t="s">
        <v>1</v>
      </c>
      <c r="D13" s="25" t="s">
        <v>22</v>
      </c>
      <c r="E13" s="21"/>
      <c r="F13" s="27" t="s">
        <v>134</v>
      </c>
      <c r="G13" s="27" t="s">
        <v>153</v>
      </c>
    </row>
    <row r="14" spans="1:7" x14ac:dyDescent="0.2">
      <c r="B14" s="3"/>
      <c r="C14" s="3"/>
      <c r="D14" s="11"/>
      <c r="E14" s="12"/>
      <c r="F14" s="6"/>
      <c r="G14" s="6"/>
    </row>
    <row r="15" spans="1:7" x14ac:dyDescent="0.2">
      <c r="B15" s="5" t="s">
        <v>4</v>
      </c>
      <c r="C15" s="6" t="s">
        <v>4</v>
      </c>
      <c r="D15" s="13" t="s">
        <v>5</v>
      </c>
      <c r="E15" s="13" t="s">
        <v>6</v>
      </c>
      <c r="F15" s="26">
        <v>42695</v>
      </c>
      <c r="G15" s="26">
        <v>42800</v>
      </c>
    </row>
    <row r="16" spans="1:7" x14ac:dyDescent="0.2">
      <c r="A16">
        <v>8</v>
      </c>
      <c r="B16" s="36">
        <v>1</v>
      </c>
      <c r="C16" s="36">
        <f t="shared" ref="C16:C23" si="1">SUM(F16:G16)</f>
        <v>2720</v>
      </c>
      <c r="D16" s="41" t="s">
        <v>75</v>
      </c>
      <c r="E16" s="41"/>
      <c r="F16" s="39">
        <v>1600</v>
      </c>
      <c r="G16" s="39">
        <v>1120</v>
      </c>
    </row>
    <row r="17" spans="1:8" x14ac:dyDescent="0.2">
      <c r="A17">
        <v>8</v>
      </c>
      <c r="B17" s="36">
        <v>2</v>
      </c>
      <c r="C17" s="36">
        <f t="shared" si="1"/>
        <v>2240</v>
      </c>
      <c r="D17" s="54" t="s">
        <v>114</v>
      </c>
      <c r="E17" s="41"/>
      <c r="F17" s="39">
        <v>1360</v>
      </c>
      <c r="G17" s="39">
        <v>880</v>
      </c>
    </row>
    <row r="18" spans="1:8" x14ac:dyDescent="0.2">
      <c r="A18">
        <v>17</v>
      </c>
      <c r="B18" s="36">
        <v>3</v>
      </c>
      <c r="C18" s="36">
        <f t="shared" si="1"/>
        <v>2000</v>
      </c>
      <c r="D18" s="54" t="s">
        <v>123</v>
      </c>
      <c r="E18" s="41"/>
      <c r="F18" s="39">
        <v>1120</v>
      </c>
      <c r="G18" s="39">
        <v>880</v>
      </c>
    </row>
    <row r="19" spans="1:8" x14ac:dyDescent="0.2">
      <c r="A19">
        <v>31</v>
      </c>
      <c r="B19" s="48">
        <v>4</v>
      </c>
      <c r="C19" s="48">
        <f t="shared" si="1"/>
        <v>1760</v>
      </c>
      <c r="D19" s="50" t="s">
        <v>62</v>
      </c>
      <c r="E19" s="71"/>
      <c r="F19" s="49">
        <v>880</v>
      </c>
      <c r="G19" s="49">
        <v>880</v>
      </c>
      <c r="H19" s="98" t="s">
        <v>167</v>
      </c>
    </row>
    <row r="20" spans="1:8" x14ac:dyDescent="0.2">
      <c r="A20">
        <v>25</v>
      </c>
      <c r="B20" s="48">
        <v>4</v>
      </c>
      <c r="C20" s="48">
        <f t="shared" si="1"/>
        <v>1760</v>
      </c>
      <c r="D20" s="71" t="s">
        <v>113</v>
      </c>
      <c r="E20" s="71"/>
      <c r="F20" s="49">
        <v>880</v>
      </c>
      <c r="G20" s="49">
        <v>880</v>
      </c>
      <c r="H20" s="98"/>
    </row>
    <row r="21" spans="1:8" x14ac:dyDescent="0.2">
      <c r="A21">
        <v>5</v>
      </c>
      <c r="B21" s="42">
        <v>6</v>
      </c>
      <c r="C21" s="42">
        <f t="shared" si="1"/>
        <v>1600</v>
      </c>
      <c r="D21" s="57" t="s">
        <v>71</v>
      </c>
      <c r="E21" s="59"/>
      <c r="F21" s="45"/>
      <c r="G21" s="45">
        <v>1600</v>
      </c>
    </row>
    <row r="22" spans="1:8" x14ac:dyDescent="0.2">
      <c r="A22">
        <v>33</v>
      </c>
      <c r="B22" s="42">
        <v>7</v>
      </c>
      <c r="C22" s="42">
        <f t="shared" si="1"/>
        <v>1360</v>
      </c>
      <c r="D22" s="57" t="s">
        <v>85</v>
      </c>
      <c r="E22" s="59"/>
      <c r="F22" s="45"/>
      <c r="G22" s="45">
        <v>1360</v>
      </c>
    </row>
    <row r="23" spans="1:8" x14ac:dyDescent="0.2">
      <c r="A23">
        <v>20</v>
      </c>
      <c r="B23" s="42">
        <v>8</v>
      </c>
      <c r="C23" s="42">
        <f t="shared" si="1"/>
        <v>1280</v>
      </c>
      <c r="D23" s="60" t="s">
        <v>89</v>
      </c>
      <c r="E23" s="59"/>
      <c r="F23" s="45">
        <v>880</v>
      </c>
      <c r="G23" s="45">
        <v>400</v>
      </c>
    </row>
    <row r="24" spans="1:8" ht="13.5" thickBot="1" x14ac:dyDescent="0.25">
      <c r="B24" s="14"/>
      <c r="C24" s="10"/>
      <c r="D24" s="10"/>
      <c r="E24" s="10"/>
    </row>
    <row r="25" spans="1:8" ht="57" thickBot="1" x14ac:dyDescent="0.35">
      <c r="B25" s="1" t="s">
        <v>0</v>
      </c>
      <c r="C25" s="2" t="s">
        <v>1</v>
      </c>
      <c r="D25" s="25" t="s">
        <v>23</v>
      </c>
      <c r="E25" s="23" t="s">
        <v>3</v>
      </c>
      <c r="F25" s="27" t="s">
        <v>134</v>
      </c>
      <c r="G25" s="27" t="s">
        <v>153</v>
      </c>
    </row>
    <row r="26" spans="1:8" x14ac:dyDescent="0.2">
      <c r="B26" s="3"/>
      <c r="C26" s="3"/>
      <c r="D26" s="4"/>
      <c r="E26" s="4"/>
      <c r="F26" s="6"/>
      <c r="G26" s="6"/>
    </row>
    <row r="27" spans="1:8" x14ac:dyDescent="0.2">
      <c r="B27" s="5" t="s">
        <v>4</v>
      </c>
      <c r="C27" s="6" t="s">
        <v>4</v>
      </c>
      <c r="D27" s="7" t="s">
        <v>5</v>
      </c>
      <c r="E27" s="7" t="s">
        <v>6</v>
      </c>
      <c r="F27" s="26">
        <v>42695</v>
      </c>
      <c r="G27" s="26">
        <v>42800</v>
      </c>
    </row>
    <row r="28" spans="1:8" x14ac:dyDescent="0.2">
      <c r="A28">
        <v>1</v>
      </c>
      <c r="B28" s="36">
        <v>1</v>
      </c>
      <c r="C28" s="36">
        <f t="shared" ref="C28:C32" si="2">SUM(F28:G28)</f>
        <v>2720</v>
      </c>
      <c r="D28" s="41" t="s">
        <v>33</v>
      </c>
      <c r="E28" s="37" t="s">
        <v>50</v>
      </c>
      <c r="F28" s="39">
        <v>1120</v>
      </c>
      <c r="G28" s="39">
        <v>1600</v>
      </c>
    </row>
    <row r="29" spans="1:8" x14ac:dyDescent="0.2">
      <c r="A29">
        <v>41</v>
      </c>
      <c r="B29" s="36">
        <v>2</v>
      </c>
      <c r="C29" s="36">
        <f t="shared" si="2"/>
        <v>2480</v>
      </c>
      <c r="D29" s="72" t="s">
        <v>119</v>
      </c>
      <c r="E29" s="56" t="s">
        <v>120</v>
      </c>
      <c r="F29" s="39">
        <v>1360</v>
      </c>
      <c r="G29" s="39">
        <v>1120</v>
      </c>
    </row>
    <row r="30" spans="1:8" x14ac:dyDescent="0.2">
      <c r="A30">
        <v>27</v>
      </c>
      <c r="B30" s="42">
        <v>3</v>
      </c>
      <c r="C30" s="42">
        <f t="shared" si="2"/>
        <v>1760</v>
      </c>
      <c r="D30" s="43" t="s">
        <v>57</v>
      </c>
      <c r="E30" s="59" t="s">
        <v>40</v>
      </c>
      <c r="F30" s="45">
        <v>880</v>
      </c>
      <c r="G30" s="45">
        <v>880</v>
      </c>
    </row>
    <row r="31" spans="1:8" x14ac:dyDescent="0.2">
      <c r="A31">
        <v>26</v>
      </c>
      <c r="B31" s="42">
        <v>4</v>
      </c>
      <c r="C31" s="42">
        <f t="shared" si="2"/>
        <v>1520</v>
      </c>
      <c r="D31" s="61" t="s">
        <v>122</v>
      </c>
      <c r="E31" s="43" t="s">
        <v>49</v>
      </c>
      <c r="F31" s="45">
        <v>880</v>
      </c>
      <c r="G31" s="45">
        <v>640</v>
      </c>
    </row>
    <row r="32" spans="1:8" x14ac:dyDescent="0.2">
      <c r="A32">
        <v>8</v>
      </c>
      <c r="B32" s="42">
        <v>4</v>
      </c>
      <c r="C32" s="42">
        <f t="shared" si="2"/>
        <v>1520</v>
      </c>
      <c r="D32" s="59" t="s">
        <v>111</v>
      </c>
      <c r="E32" s="61" t="s">
        <v>61</v>
      </c>
      <c r="F32" s="45">
        <v>640</v>
      </c>
      <c r="G32" s="45">
        <v>880</v>
      </c>
    </row>
    <row r="33" spans="1:7" ht="13.5" thickBot="1" x14ac:dyDescent="0.25">
      <c r="B33" s="15"/>
      <c r="C33" s="10"/>
      <c r="D33" s="10"/>
      <c r="E33" s="10"/>
    </row>
    <row r="34" spans="1:7" ht="57" thickBot="1" x14ac:dyDescent="0.35">
      <c r="B34" s="1" t="s">
        <v>0</v>
      </c>
      <c r="C34" s="2" t="s">
        <v>1</v>
      </c>
      <c r="D34" s="25" t="s">
        <v>24</v>
      </c>
      <c r="E34" s="23" t="s">
        <v>3</v>
      </c>
      <c r="F34" s="27" t="s">
        <v>134</v>
      </c>
      <c r="G34" s="27" t="s">
        <v>153</v>
      </c>
    </row>
    <row r="35" spans="1:7" x14ac:dyDescent="0.2">
      <c r="B35" s="3"/>
      <c r="C35" s="3"/>
      <c r="D35" s="4"/>
      <c r="E35" s="4"/>
      <c r="F35" s="6"/>
      <c r="G35" s="6"/>
    </row>
    <row r="36" spans="1:7" x14ac:dyDescent="0.2">
      <c r="B36" s="5" t="s">
        <v>4</v>
      </c>
      <c r="C36" s="6" t="s">
        <v>4</v>
      </c>
      <c r="D36" s="7" t="s">
        <v>5</v>
      </c>
      <c r="E36" s="7" t="s">
        <v>6</v>
      </c>
      <c r="F36" s="26">
        <v>42695</v>
      </c>
      <c r="G36" s="26">
        <v>42800</v>
      </c>
    </row>
    <row r="37" spans="1:7" x14ac:dyDescent="0.2">
      <c r="A37">
        <v>14</v>
      </c>
      <c r="B37" s="36">
        <v>1</v>
      </c>
      <c r="C37" s="36">
        <f t="shared" ref="C37:C41" si="3">SUM(F37:G37)</f>
        <v>2720</v>
      </c>
      <c r="D37" s="41" t="s">
        <v>125</v>
      </c>
      <c r="E37" s="41" t="s">
        <v>123</v>
      </c>
      <c r="F37" s="39">
        <v>1360</v>
      </c>
      <c r="G37" s="39">
        <v>1360</v>
      </c>
    </row>
    <row r="38" spans="1:7" x14ac:dyDescent="0.2">
      <c r="A38">
        <v>14</v>
      </c>
      <c r="B38" s="36">
        <v>2</v>
      </c>
      <c r="C38" s="36">
        <f t="shared" si="3"/>
        <v>2480</v>
      </c>
      <c r="D38" s="41" t="s">
        <v>75</v>
      </c>
      <c r="E38" s="41" t="s">
        <v>113</v>
      </c>
      <c r="F38" s="39">
        <v>1600</v>
      </c>
      <c r="G38" s="39">
        <v>880</v>
      </c>
    </row>
    <row r="39" spans="1:7" x14ac:dyDescent="0.2">
      <c r="A39">
        <v>5</v>
      </c>
      <c r="B39" s="42">
        <v>3</v>
      </c>
      <c r="C39" s="42">
        <f t="shared" si="3"/>
        <v>2240</v>
      </c>
      <c r="D39" s="61" t="s">
        <v>152</v>
      </c>
      <c r="E39" s="59" t="s">
        <v>114</v>
      </c>
      <c r="F39" s="45">
        <v>1120</v>
      </c>
      <c r="G39" s="45">
        <v>1120</v>
      </c>
    </row>
    <row r="40" spans="1:7" x14ac:dyDescent="0.2">
      <c r="A40">
        <v>5</v>
      </c>
      <c r="B40" s="42">
        <v>4</v>
      </c>
      <c r="C40" s="42">
        <f t="shared" si="3"/>
        <v>1600</v>
      </c>
      <c r="D40" s="60" t="s">
        <v>71</v>
      </c>
      <c r="E40" s="73" t="s">
        <v>85</v>
      </c>
      <c r="F40" s="45"/>
      <c r="G40" s="45">
        <v>1600</v>
      </c>
    </row>
    <row r="41" spans="1:7" x14ac:dyDescent="0.2">
      <c r="A41">
        <v>1</v>
      </c>
      <c r="B41" s="42">
        <v>5</v>
      </c>
      <c r="C41" s="42">
        <f t="shared" si="3"/>
        <v>1120</v>
      </c>
      <c r="D41" s="59" t="s">
        <v>76</v>
      </c>
      <c r="E41" s="59" t="s">
        <v>78</v>
      </c>
      <c r="F41" s="45"/>
      <c r="G41" s="45">
        <v>1120</v>
      </c>
    </row>
    <row r="42" spans="1:7" ht="13.5" thickBot="1" x14ac:dyDescent="0.25">
      <c r="B42" s="8"/>
      <c r="C42" s="8"/>
      <c r="D42" s="19"/>
      <c r="E42" s="18"/>
    </row>
    <row r="43" spans="1:7" ht="57" thickBot="1" x14ac:dyDescent="0.35">
      <c r="B43" s="1" t="s">
        <v>0</v>
      </c>
      <c r="C43" s="2" t="s">
        <v>1</v>
      </c>
      <c r="D43" s="25" t="s">
        <v>25</v>
      </c>
      <c r="E43" s="23"/>
      <c r="F43" s="27" t="s">
        <v>134</v>
      </c>
      <c r="G43" s="27" t="s">
        <v>153</v>
      </c>
    </row>
    <row r="44" spans="1:7" x14ac:dyDescent="0.2">
      <c r="B44" s="3"/>
      <c r="C44" s="3"/>
      <c r="D44" s="4"/>
      <c r="E44" s="4"/>
      <c r="F44" s="6"/>
      <c r="G44" s="6"/>
    </row>
    <row r="45" spans="1:7" x14ac:dyDescent="0.2">
      <c r="B45" s="20" t="s">
        <v>4</v>
      </c>
      <c r="C45" s="20" t="s">
        <v>4</v>
      </c>
      <c r="D45" s="24" t="s">
        <v>5</v>
      </c>
      <c r="E45" s="24" t="s">
        <v>6</v>
      </c>
      <c r="F45" s="26">
        <v>42695</v>
      </c>
      <c r="G45" s="26">
        <v>42800</v>
      </c>
    </row>
    <row r="46" spans="1:7" x14ac:dyDescent="0.2">
      <c r="A46">
        <v>33</v>
      </c>
      <c r="B46" s="39">
        <v>1</v>
      </c>
      <c r="C46" s="36">
        <f t="shared" ref="C46:C53" si="4">SUM(F46:G46)</f>
        <v>3200</v>
      </c>
      <c r="D46" s="41" t="s">
        <v>33</v>
      </c>
      <c r="E46" s="41" t="s">
        <v>36</v>
      </c>
      <c r="F46" s="39">
        <v>1600</v>
      </c>
      <c r="G46" s="39">
        <v>1600</v>
      </c>
    </row>
    <row r="47" spans="1:7" x14ac:dyDescent="0.2">
      <c r="A47">
        <v>9</v>
      </c>
      <c r="B47" s="39">
        <v>2</v>
      </c>
      <c r="C47" s="36">
        <f t="shared" si="4"/>
        <v>2240</v>
      </c>
      <c r="D47" s="74" t="s">
        <v>126</v>
      </c>
      <c r="E47" s="41" t="s">
        <v>125</v>
      </c>
      <c r="F47" s="39">
        <v>1120</v>
      </c>
      <c r="G47" s="39">
        <v>1120</v>
      </c>
    </row>
    <row r="48" spans="1:7" x14ac:dyDescent="0.2">
      <c r="A48">
        <v>5</v>
      </c>
      <c r="B48" s="39">
        <v>3</v>
      </c>
      <c r="C48" s="36">
        <f t="shared" si="4"/>
        <v>1760</v>
      </c>
      <c r="D48" s="37" t="s">
        <v>50</v>
      </c>
      <c r="E48" s="41" t="s">
        <v>114</v>
      </c>
      <c r="F48" s="39">
        <v>640</v>
      </c>
      <c r="G48" s="39">
        <v>1120</v>
      </c>
    </row>
    <row r="49" spans="1:7" x14ac:dyDescent="0.2">
      <c r="A49">
        <v>5</v>
      </c>
      <c r="B49" s="39">
        <v>4</v>
      </c>
      <c r="C49" s="36">
        <f t="shared" si="4"/>
        <v>1760</v>
      </c>
      <c r="D49" s="41" t="s">
        <v>111</v>
      </c>
      <c r="E49" s="56" t="s">
        <v>152</v>
      </c>
      <c r="F49" s="39">
        <v>880</v>
      </c>
      <c r="G49" s="39">
        <v>880</v>
      </c>
    </row>
    <row r="50" spans="1:7" x14ac:dyDescent="0.2">
      <c r="A50">
        <v>13</v>
      </c>
      <c r="B50" s="45">
        <v>5</v>
      </c>
      <c r="C50" s="42">
        <f t="shared" si="4"/>
        <v>1520</v>
      </c>
      <c r="D50" s="59" t="s">
        <v>40</v>
      </c>
      <c r="E50" s="59" t="s">
        <v>75</v>
      </c>
      <c r="F50" s="45">
        <v>1120</v>
      </c>
      <c r="G50" s="45">
        <v>400</v>
      </c>
    </row>
    <row r="51" spans="1:7" x14ac:dyDescent="0.2">
      <c r="A51">
        <v>9</v>
      </c>
      <c r="B51" s="45">
        <v>6</v>
      </c>
      <c r="C51" s="42">
        <f t="shared" si="4"/>
        <v>1520</v>
      </c>
      <c r="D51" s="61" t="s">
        <v>120</v>
      </c>
      <c r="E51" s="59" t="s">
        <v>89</v>
      </c>
      <c r="F51" s="45">
        <v>640</v>
      </c>
      <c r="G51" s="45">
        <v>880</v>
      </c>
    </row>
    <row r="52" spans="1:7" x14ac:dyDescent="0.2">
      <c r="A52">
        <v>33</v>
      </c>
      <c r="B52" s="45">
        <v>7</v>
      </c>
      <c r="C52" s="42">
        <f t="shared" si="4"/>
        <v>1360</v>
      </c>
      <c r="D52" s="59" t="s">
        <v>80</v>
      </c>
      <c r="E52" s="59" t="s">
        <v>85</v>
      </c>
      <c r="F52" s="45"/>
      <c r="G52" s="45">
        <v>1360</v>
      </c>
    </row>
    <row r="53" spans="1:7" x14ac:dyDescent="0.2">
      <c r="A53">
        <v>8</v>
      </c>
      <c r="B53" s="45">
        <v>8</v>
      </c>
      <c r="C53" s="42">
        <f t="shared" si="4"/>
        <v>1280</v>
      </c>
      <c r="D53" s="43" t="s">
        <v>52</v>
      </c>
      <c r="E53" s="60" t="s">
        <v>123</v>
      </c>
      <c r="F53" s="45">
        <v>880</v>
      </c>
      <c r="G53" s="45">
        <v>400</v>
      </c>
    </row>
    <row r="55" spans="1:7" x14ac:dyDescent="0.2">
      <c r="D55" s="93" t="s">
        <v>168</v>
      </c>
    </row>
    <row r="56" spans="1:7" x14ac:dyDescent="0.2">
      <c r="D56" s="93" t="s">
        <v>171</v>
      </c>
    </row>
    <row r="57" spans="1:7" x14ac:dyDescent="0.2">
      <c r="D57" s="94" t="s">
        <v>174</v>
      </c>
    </row>
  </sheetData>
  <sortState ref="A46:G59">
    <sortCondition descending="1" ref="C46"/>
  </sortState>
  <mergeCells count="1">
    <mergeCell ref="H19:H2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B1" workbookViewId="0">
      <selection activeCell="D1" sqref="D1"/>
    </sheetView>
  </sheetViews>
  <sheetFormatPr defaultRowHeight="12.75" x14ac:dyDescent="0.2"/>
  <cols>
    <col min="1" max="1" width="9.140625" hidden="1" customWidth="1"/>
    <col min="4" max="4" width="45.85546875" customWidth="1"/>
    <col min="5" max="5" width="43.85546875" style="28" bestFit="1" customWidth="1"/>
    <col min="6" max="6" width="9.7109375" bestFit="1" customWidth="1"/>
    <col min="7" max="7" width="8.7109375" customWidth="1"/>
  </cols>
  <sheetData>
    <row r="1" spans="1:7" ht="57" thickBot="1" x14ac:dyDescent="0.35">
      <c r="B1" s="1" t="s">
        <v>0</v>
      </c>
      <c r="C1" s="17" t="s">
        <v>1</v>
      </c>
      <c r="D1" s="25" t="s">
        <v>26</v>
      </c>
      <c r="E1" s="29" t="s">
        <v>3</v>
      </c>
      <c r="F1" s="27" t="s">
        <v>134</v>
      </c>
      <c r="G1" s="27" t="s">
        <v>153</v>
      </c>
    </row>
    <row r="2" spans="1:7" x14ac:dyDescent="0.2">
      <c r="B2" s="3"/>
      <c r="C2" s="3"/>
      <c r="D2" s="4"/>
      <c r="E2" s="30"/>
      <c r="F2" s="6"/>
      <c r="G2" s="6"/>
    </row>
    <row r="3" spans="1:7" x14ac:dyDescent="0.2">
      <c r="B3" s="5" t="s">
        <v>4</v>
      </c>
      <c r="C3" s="6" t="s">
        <v>4</v>
      </c>
      <c r="D3" s="7" t="s">
        <v>5</v>
      </c>
      <c r="E3" s="31" t="s">
        <v>6</v>
      </c>
      <c r="F3" s="26">
        <v>42695</v>
      </c>
      <c r="G3" s="26">
        <v>42800</v>
      </c>
    </row>
    <row r="4" spans="1:7" x14ac:dyDescent="0.2">
      <c r="A4">
        <v>14</v>
      </c>
      <c r="B4" s="36">
        <v>1</v>
      </c>
      <c r="C4" s="36">
        <f t="shared" ref="C4:C11" si="0">SUM(F4:G4)</f>
        <v>3200</v>
      </c>
      <c r="D4" s="37" t="s">
        <v>165</v>
      </c>
      <c r="E4" s="38"/>
      <c r="F4" s="39">
        <v>1600</v>
      </c>
      <c r="G4" s="39">
        <v>1600</v>
      </c>
    </row>
    <row r="5" spans="1:7" x14ac:dyDescent="0.2">
      <c r="A5">
        <v>26</v>
      </c>
      <c r="B5" s="36">
        <v>2</v>
      </c>
      <c r="C5" s="36">
        <f t="shared" si="0"/>
        <v>2720</v>
      </c>
      <c r="D5" s="40" t="s">
        <v>166</v>
      </c>
      <c r="E5" s="38"/>
      <c r="F5" s="39">
        <v>1360</v>
      </c>
      <c r="G5" s="39">
        <v>1360</v>
      </c>
    </row>
    <row r="6" spans="1:7" x14ac:dyDescent="0.2">
      <c r="A6">
        <v>14</v>
      </c>
      <c r="B6" s="36">
        <v>3</v>
      </c>
      <c r="C6" s="36">
        <f t="shared" si="0"/>
        <v>2000</v>
      </c>
      <c r="D6" s="37" t="s">
        <v>63</v>
      </c>
      <c r="E6" s="38"/>
      <c r="F6" s="39">
        <v>1120</v>
      </c>
      <c r="G6" s="39">
        <v>880</v>
      </c>
    </row>
    <row r="7" spans="1:7" x14ac:dyDescent="0.2">
      <c r="A7">
        <v>15</v>
      </c>
      <c r="B7" s="36">
        <v>4</v>
      </c>
      <c r="C7" s="36">
        <f t="shared" si="0"/>
        <v>1760</v>
      </c>
      <c r="D7" s="41" t="s">
        <v>94</v>
      </c>
      <c r="E7" s="38"/>
      <c r="F7" s="39">
        <v>880</v>
      </c>
      <c r="G7" s="39">
        <v>880</v>
      </c>
    </row>
    <row r="8" spans="1:7" x14ac:dyDescent="0.2">
      <c r="A8">
        <v>21</v>
      </c>
      <c r="B8" s="42">
        <v>5</v>
      </c>
      <c r="C8" s="42">
        <f t="shared" si="0"/>
        <v>1520</v>
      </c>
      <c r="D8" s="43" t="s">
        <v>68</v>
      </c>
      <c r="E8" s="44"/>
      <c r="F8" s="45">
        <v>1120</v>
      </c>
      <c r="G8" s="45">
        <v>400</v>
      </c>
    </row>
    <row r="9" spans="1:7" x14ac:dyDescent="0.2">
      <c r="A9">
        <v>33</v>
      </c>
      <c r="B9" s="47">
        <v>6</v>
      </c>
      <c r="C9" s="42">
        <f t="shared" si="0"/>
        <v>1520</v>
      </c>
      <c r="D9" s="43" t="s">
        <v>47</v>
      </c>
      <c r="E9" s="44"/>
      <c r="F9" s="45">
        <v>880</v>
      </c>
      <c r="G9" s="45">
        <v>640</v>
      </c>
    </row>
    <row r="10" spans="1:7" x14ac:dyDescent="0.2">
      <c r="A10">
        <v>26</v>
      </c>
      <c r="B10" s="47">
        <v>6</v>
      </c>
      <c r="C10" s="42">
        <f t="shared" si="0"/>
        <v>1520</v>
      </c>
      <c r="D10" s="46" t="s">
        <v>124</v>
      </c>
      <c r="E10" s="44"/>
      <c r="F10" s="45">
        <v>880</v>
      </c>
      <c r="G10" s="45">
        <v>640</v>
      </c>
    </row>
    <row r="11" spans="1:7" x14ac:dyDescent="0.2">
      <c r="A11">
        <v>42</v>
      </c>
      <c r="B11" s="47">
        <v>6</v>
      </c>
      <c r="C11" s="42">
        <f t="shared" si="0"/>
        <v>1520</v>
      </c>
      <c r="D11" s="43" t="s">
        <v>73</v>
      </c>
      <c r="E11" s="44"/>
      <c r="F11" s="45">
        <v>880</v>
      </c>
      <c r="G11" s="45">
        <v>640</v>
      </c>
    </row>
    <row r="12" spans="1:7" ht="13.5" thickBot="1" x14ac:dyDescent="0.25">
      <c r="B12" s="8"/>
      <c r="C12" s="9"/>
      <c r="D12" s="10"/>
      <c r="E12" s="32"/>
    </row>
    <row r="13" spans="1:7" ht="57" thickBot="1" x14ac:dyDescent="0.35">
      <c r="B13" s="1" t="s">
        <v>0</v>
      </c>
      <c r="C13" s="17" t="s">
        <v>1</v>
      </c>
      <c r="D13" s="25" t="s">
        <v>27</v>
      </c>
      <c r="E13" s="33"/>
      <c r="F13" s="27" t="s">
        <v>134</v>
      </c>
      <c r="G13" s="27" t="s">
        <v>153</v>
      </c>
    </row>
    <row r="14" spans="1:7" x14ac:dyDescent="0.2">
      <c r="B14" s="3"/>
      <c r="C14" s="3"/>
      <c r="D14" s="11"/>
      <c r="E14" s="34"/>
      <c r="F14" s="6"/>
      <c r="G14" s="6"/>
    </row>
    <row r="15" spans="1:7" x14ac:dyDescent="0.2">
      <c r="B15" s="5" t="s">
        <v>4</v>
      </c>
      <c r="C15" s="6" t="s">
        <v>4</v>
      </c>
      <c r="D15" s="13" t="s">
        <v>5</v>
      </c>
      <c r="E15" s="35" t="s">
        <v>6</v>
      </c>
      <c r="F15" s="26">
        <v>42695</v>
      </c>
      <c r="G15" s="26">
        <v>42800</v>
      </c>
    </row>
    <row r="16" spans="1:7" x14ac:dyDescent="0.2">
      <c r="A16">
        <v>7</v>
      </c>
      <c r="B16" s="36">
        <v>1</v>
      </c>
      <c r="C16" s="36">
        <f t="shared" ref="C16:C24" si="1">SUM(F16:G16)</f>
        <v>2960</v>
      </c>
      <c r="D16" s="51" t="s">
        <v>42</v>
      </c>
      <c r="E16" s="52"/>
      <c r="F16" s="39">
        <v>1600</v>
      </c>
      <c r="G16" s="39">
        <v>1360</v>
      </c>
    </row>
    <row r="17" spans="1:7" x14ac:dyDescent="0.2">
      <c r="A17">
        <v>7</v>
      </c>
      <c r="B17" s="36">
        <v>2</v>
      </c>
      <c r="C17" s="36">
        <f t="shared" si="1"/>
        <v>2240</v>
      </c>
      <c r="D17" s="53" t="s">
        <v>41</v>
      </c>
      <c r="E17" s="52"/>
      <c r="F17" s="39">
        <v>1360</v>
      </c>
      <c r="G17" s="39">
        <v>880</v>
      </c>
    </row>
    <row r="18" spans="1:7" x14ac:dyDescent="0.2">
      <c r="A18">
        <v>12</v>
      </c>
      <c r="B18" s="36">
        <v>3</v>
      </c>
      <c r="C18" s="36">
        <f t="shared" si="1"/>
        <v>1760</v>
      </c>
      <c r="D18" s="54" t="s">
        <v>43</v>
      </c>
      <c r="E18" s="52"/>
      <c r="F18" s="39">
        <v>640</v>
      </c>
      <c r="G18" s="39">
        <v>1120</v>
      </c>
    </row>
    <row r="19" spans="1:7" x14ac:dyDescent="0.2">
      <c r="A19">
        <v>14</v>
      </c>
      <c r="B19" s="36">
        <v>3</v>
      </c>
      <c r="C19" s="36">
        <f t="shared" si="1"/>
        <v>1760</v>
      </c>
      <c r="D19" s="54" t="s">
        <v>69</v>
      </c>
      <c r="E19" s="52"/>
      <c r="F19" s="39">
        <v>640</v>
      </c>
      <c r="G19" s="39">
        <v>1120</v>
      </c>
    </row>
    <row r="20" spans="1:7" x14ac:dyDescent="0.2">
      <c r="A20">
        <v>14</v>
      </c>
      <c r="B20" s="42">
        <v>5</v>
      </c>
      <c r="C20" s="42">
        <f t="shared" si="1"/>
        <v>1760</v>
      </c>
      <c r="D20" s="57" t="s">
        <v>70</v>
      </c>
      <c r="E20" s="58"/>
      <c r="F20" s="45">
        <v>880</v>
      </c>
      <c r="G20" s="45">
        <v>880</v>
      </c>
    </row>
    <row r="21" spans="1:7" x14ac:dyDescent="0.2">
      <c r="A21">
        <v>5</v>
      </c>
      <c r="B21" s="42">
        <v>6</v>
      </c>
      <c r="C21" s="42">
        <f t="shared" si="1"/>
        <v>1600</v>
      </c>
      <c r="D21" s="59" t="s">
        <v>74</v>
      </c>
      <c r="E21" s="58"/>
      <c r="F21" s="45"/>
      <c r="G21" s="45">
        <v>1600</v>
      </c>
    </row>
    <row r="22" spans="1:7" x14ac:dyDescent="0.2">
      <c r="A22">
        <v>2</v>
      </c>
      <c r="B22" s="42">
        <v>7</v>
      </c>
      <c r="C22" s="42">
        <f t="shared" si="1"/>
        <v>1520</v>
      </c>
      <c r="D22" s="57" t="s">
        <v>64</v>
      </c>
      <c r="E22" s="58"/>
      <c r="F22" s="45">
        <v>1120</v>
      </c>
      <c r="G22" s="45">
        <v>400</v>
      </c>
    </row>
    <row r="23" spans="1:7" x14ac:dyDescent="0.2">
      <c r="A23">
        <v>12</v>
      </c>
      <c r="B23" s="42">
        <v>8</v>
      </c>
      <c r="C23" s="42">
        <f t="shared" si="1"/>
        <v>1520</v>
      </c>
      <c r="D23" s="60" t="s">
        <v>77</v>
      </c>
      <c r="E23" s="58"/>
      <c r="F23" s="45">
        <v>640</v>
      </c>
      <c r="G23" s="45">
        <v>880</v>
      </c>
    </row>
    <row r="24" spans="1:7" x14ac:dyDescent="0.2">
      <c r="A24">
        <v>11</v>
      </c>
      <c r="B24" s="42">
        <v>8</v>
      </c>
      <c r="C24" s="42">
        <f t="shared" si="1"/>
        <v>1520</v>
      </c>
      <c r="D24" s="61" t="s">
        <v>133</v>
      </c>
      <c r="E24" s="58"/>
      <c r="F24" s="45">
        <v>640</v>
      </c>
      <c r="G24" s="45">
        <v>880</v>
      </c>
    </row>
    <row r="25" spans="1:7" ht="13.5" thickBot="1" x14ac:dyDescent="0.25">
      <c r="B25" s="14"/>
      <c r="C25" s="10"/>
      <c r="D25" s="10"/>
      <c r="E25" s="32"/>
    </row>
    <row r="26" spans="1:7" ht="57" thickBot="1" x14ac:dyDescent="0.35">
      <c r="B26" s="1" t="s">
        <v>0</v>
      </c>
      <c r="C26" s="17" t="s">
        <v>1</v>
      </c>
      <c r="D26" s="25" t="s">
        <v>28</v>
      </c>
      <c r="E26" s="29" t="s">
        <v>3</v>
      </c>
      <c r="F26" s="27" t="s">
        <v>134</v>
      </c>
      <c r="G26" s="27" t="s">
        <v>153</v>
      </c>
    </row>
    <row r="27" spans="1:7" x14ac:dyDescent="0.2">
      <c r="B27" s="3"/>
      <c r="C27" s="3"/>
      <c r="D27" s="4"/>
      <c r="E27" s="30"/>
      <c r="F27" s="6"/>
      <c r="G27" s="6"/>
    </row>
    <row r="28" spans="1:7" x14ac:dyDescent="0.2">
      <c r="B28" s="5" t="s">
        <v>4</v>
      </c>
      <c r="C28" s="6" t="s">
        <v>4</v>
      </c>
      <c r="D28" s="7" t="s">
        <v>5</v>
      </c>
      <c r="E28" s="31" t="s">
        <v>6</v>
      </c>
      <c r="F28" s="26">
        <v>42695</v>
      </c>
      <c r="G28" s="26">
        <v>42800</v>
      </c>
    </row>
    <row r="29" spans="1:7" x14ac:dyDescent="0.2">
      <c r="A29">
        <v>16</v>
      </c>
      <c r="B29" s="36">
        <v>1</v>
      </c>
      <c r="C29" s="36">
        <f t="shared" ref="C29:C33" si="2">SUM(F29:G29)</f>
        <v>2480</v>
      </c>
      <c r="D29" s="37" t="s">
        <v>54</v>
      </c>
      <c r="E29" s="37" t="s">
        <v>73</v>
      </c>
      <c r="F29" s="39">
        <v>1120</v>
      </c>
      <c r="G29" s="39">
        <v>1360</v>
      </c>
    </row>
    <row r="30" spans="1:7" x14ac:dyDescent="0.2">
      <c r="A30">
        <v>17</v>
      </c>
      <c r="B30" s="36">
        <v>2</v>
      </c>
      <c r="C30" s="36">
        <f t="shared" si="2"/>
        <v>2000</v>
      </c>
      <c r="D30" s="56" t="s">
        <v>121</v>
      </c>
      <c r="E30" s="62" t="s">
        <v>63</v>
      </c>
      <c r="F30" s="39">
        <v>1360</v>
      </c>
      <c r="G30" s="39">
        <v>640</v>
      </c>
    </row>
    <row r="31" spans="1:7" x14ac:dyDescent="0.2">
      <c r="A31">
        <v>17</v>
      </c>
      <c r="B31" s="42">
        <v>3</v>
      </c>
      <c r="C31" s="42">
        <f t="shared" si="2"/>
        <v>2000</v>
      </c>
      <c r="D31" s="63" t="s">
        <v>32</v>
      </c>
      <c r="E31" s="44" t="s">
        <v>67</v>
      </c>
      <c r="F31" s="45">
        <v>880</v>
      </c>
      <c r="G31" s="45">
        <v>1120</v>
      </c>
    </row>
    <row r="32" spans="1:7" x14ac:dyDescent="0.2">
      <c r="A32">
        <v>1</v>
      </c>
      <c r="B32" s="42">
        <v>4</v>
      </c>
      <c r="C32" s="42">
        <f t="shared" si="2"/>
        <v>1600</v>
      </c>
      <c r="D32" s="43" t="s">
        <v>66</v>
      </c>
      <c r="E32" s="64" t="s">
        <v>55</v>
      </c>
      <c r="F32" s="45"/>
      <c r="G32" s="45">
        <v>1600</v>
      </c>
    </row>
    <row r="33" spans="1:7" x14ac:dyDescent="0.2">
      <c r="A33">
        <v>18</v>
      </c>
      <c r="B33" s="42">
        <v>4</v>
      </c>
      <c r="C33" s="42">
        <f t="shared" si="2"/>
        <v>1600</v>
      </c>
      <c r="D33" s="65" t="s">
        <v>118</v>
      </c>
      <c r="E33" s="43" t="s">
        <v>65</v>
      </c>
      <c r="F33" s="45">
        <v>1600</v>
      </c>
      <c r="G33" s="45"/>
    </row>
    <row r="34" spans="1:7" ht="13.5" thickBot="1" x14ac:dyDescent="0.25">
      <c r="B34" s="15"/>
      <c r="C34" s="10"/>
      <c r="D34" s="10"/>
      <c r="E34" s="32"/>
    </row>
    <row r="35" spans="1:7" ht="57" thickBot="1" x14ac:dyDescent="0.35">
      <c r="B35" s="1" t="s">
        <v>0</v>
      </c>
      <c r="C35" s="17" t="s">
        <v>1</v>
      </c>
      <c r="D35" s="25" t="s">
        <v>29</v>
      </c>
      <c r="E35" s="29" t="s">
        <v>3</v>
      </c>
      <c r="F35" s="27" t="s">
        <v>134</v>
      </c>
      <c r="G35" s="27" t="s">
        <v>153</v>
      </c>
    </row>
    <row r="36" spans="1:7" x14ac:dyDescent="0.2">
      <c r="B36" s="3"/>
      <c r="C36" s="3"/>
      <c r="D36" s="4"/>
      <c r="E36" s="30"/>
      <c r="F36" s="6"/>
      <c r="G36" s="6"/>
    </row>
    <row r="37" spans="1:7" x14ac:dyDescent="0.2">
      <c r="B37" s="5" t="s">
        <v>4</v>
      </c>
      <c r="C37" s="6" t="s">
        <v>4</v>
      </c>
      <c r="D37" s="7" t="s">
        <v>5</v>
      </c>
      <c r="E37" s="31" t="s">
        <v>6</v>
      </c>
      <c r="F37" s="26">
        <v>42695</v>
      </c>
      <c r="G37" s="26">
        <v>42800</v>
      </c>
    </row>
    <row r="38" spans="1:7" x14ac:dyDescent="0.2">
      <c r="A38">
        <v>8</v>
      </c>
      <c r="B38" s="36">
        <v>1</v>
      </c>
      <c r="C38" s="36">
        <f t="shared" ref="C38:C42" si="3">SUM(F38:G38)</f>
        <v>2720</v>
      </c>
      <c r="D38" s="41" t="s">
        <v>43</v>
      </c>
      <c r="E38" s="66" t="s">
        <v>41</v>
      </c>
      <c r="F38" s="39">
        <v>1120</v>
      </c>
      <c r="G38" s="39">
        <v>1600</v>
      </c>
    </row>
    <row r="39" spans="1:7" x14ac:dyDescent="0.2">
      <c r="A39">
        <v>8</v>
      </c>
      <c r="B39" s="36">
        <v>2</v>
      </c>
      <c r="C39" s="36">
        <f t="shared" si="3"/>
        <v>2720</v>
      </c>
      <c r="D39" s="55" t="s">
        <v>69</v>
      </c>
      <c r="E39" s="66" t="s">
        <v>44</v>
      </c>
      <c r="F39" s="39">
        <v>1360</v>
      </c>
      <c r="G39" s="39">
        <v>1360</v>
      </c>
    </row>
    <row r="40" spans="1:7" x14ac:dyDescent="0.2">
      <c r="A40">
        <v>4</v>
      </c>
      <c r="B40" s="42">
        <v>3</v>
      </c>
      <c r="C40" s="42">
        <f t="shared" si="3"/>
        <v>1760</v>
      </c>
      <c r="D40" s="61" t="s">
        <v>133</v>
      </c>
      <c r="E40" s="61" t="s">
        <v>77</v>
      </c>
      <c r="F40" s="45">
        <v>1120</v>
      </c>
      <c r="G40" s="45">
        <v>640</v>
      </c>
    </row>
    <row r="41" spans="1:7" x14ac:dyDescent="0.2">
      <c r="A41">
        <v>5</v>
      </c>
      <c r="B41" s="42">
        <v>4</v>
      </c>
      <c r="C41" s="42">
        <f t="shared" si="3"/>
        <v>1520</v>
      </c>
      <c r="D41" s="57" t="s">
        <v>72</v>
      </c>
      <c r="E41" s="67" t="s">
        <v>34</v>
      </c>
      <c r="F41" s="45">
        <v>880</v>
      </c>
      <c r="G41" s="45">
        <v>640</v>
      </c>
    </row>
    <row r="42" spans="1:7" x14ac:dyDescent="0.2">
      <c r="A42">
        <v>13</v>
      </c>
      <c r="B42" s="42">
        <v>5</v>
      </c>
      <c r="C42" s="42">
        <f t="shared" si="3"/>
        <v>1120</v>
      </c>
      <c r="D42" s="59" t="s">
        <v>86</v>
      </c>
      <c r="E42" s="59" t="s">
        <v>91</v>
      </c>
      <c r="F42" s="45"/>
      <c r="G42" s="45">
        <v>1120</v>
      </c>
    </row>
    <row r="43" spans="1:7" ht="13.5" thickBot="1" x14ac:dyDescent="0.25">
      <c r="B43" s="14"/>
      <c r="C43" s="10"/>
      <c r="D43" s="10"/>
      <c r="E43" s="32"/>
    </row>
    <row r="44" spans="1:7" ht="57" thickBot="1" x14ac:dyDescent="0.35">
      <c r="B44" s="1" t="s">
        <v>0</v>
      </c>
      <c r="C44" s="17" t="s">
        <v>1</v>
      </c>
      <c r="D44" s="25" t="s">
        <v>30</v>
      </c>
      <c r="E44" s="29"/>
      <c r="F44" s="27" t="s">
        <v>134</v>
      </c>
      <c r="G44" s="27" t="s">
        <v>153</v>
      </c>
    </row>
    <row r="45" spans="1:7" x14ac:dyDescent="0.2">
      <c r="B45" s="3"/>
      <c r="C45" s="3"/>
      <c r="D45" s="4"/>
      <c r="E45" s="30"/>
      <c r="F45" s="6"/>
      <c r="G45" s="6"/>
    </row>
    <row r="46" spans="1:7" x14ac:dyDescent="0.2">
      <c r="B46" s="5" t="s">
        <v>4</v>
      </c>
      <c r="C46" s="6" t="s">
        <v>4</v>
      </c>
      <c r="D46" s="7" t="s">
        <v>5</v>
      </c>
      <c r="E46" s="31" t="s">
        <v>6</v>
      </c>
      <c r="F46" s="26">
        <v>42695</v>
      </c>
      <c r="G46" s="26">
        <v>42800</v>
      </c>
    </row>
    <row r="47" spans="1:7" x14ac:dyDescent="0.2">
      <c r="A47">
        <v>23</v>
      </c>
      <c r="B47" s="36">
        <v>1</v>
      </c>
      <c r="C47" s="36">
        <f t="shared" ref="C47:C54" si="4">SUM(F47:G47)</f>
        <v>2960</v>
      </c>
      <c r="D47" s="37" t="s">
        <v>68</v>
      </c>
      <c r="E47" s="66" t="s">
        <v>41</v>
      </c>
      <c r="F47" s="39">
        <v>1600</v>
      </c>
      <c r="G47" s="39">
        <v>1360</v>
      </c>
    </row>
    <row r="48" spans="1:7" x14ac:dyDescent="0.2">
      <c r="A48">
        <v>36</v>
      </c>
      <c r="B48" s="36">
        <v>2</v>
      </c>
      <c r="C48" s="36">
        <f t="shared" si="4"/>
        <v>2240</v>
      </c>
      <c r="D48" s="37" t="s">
        <v>73</v>
      </c>
      <c r="E48" s="41" t="s">
        <v>72</v>
      </c>
      <c r="F48" s="39">
        <v>1120</v>
      </c>
      <c r="G48" s="39">
        <v>1120</v>
      </c>
    </row>
    <row r="49" spans="1:7" x14ac:dyDescent="0.2">
      <c r="A49">
        <v>8</v>
      </c>
      <c r="B49" s="36">
        <v>3</v>
      </c>
      <c r="C49" s="36">
        <f t="shared" si="4"/>
        <v>1760</v>
      </c>
      <c r="D49" s="37" t="s">
        <v>65</v>
      </c>
      <c r="E49" s="56" t="s">
        <v>133</v>
      </c>
      <c r="F49" s="39">
        <v>640</v>
      </c>
      <c r="G49" s="39">
        <v>1120</v>
      </c>
    </row>
    <row r="50" spans="1:7" x14ac:dyDescent="0.2">
      <c r="A50">
        <v>8</v>
      </c>
      <c r="B50" s="36">
        <v>4</v>
      </c>
      <c r="C50" s="36">
        <f t="shared" si="4"/>
        <v>1760</v>
      </c>
      <c r="D50" s="37" t="s">
        <v>124</v>
      </c>
      <c r="E50" s="41" t="s">
        <v>69</v>
      </c>
      <c r="F50" s="39">
        <v>880</v>
      </c>
      <c r="G50" s="39">
        <v>880</v>
      </c>
    </row>
    <row r="51" spans="1:7" x14ac:dyDescent="0.2">
      <c r="A51">
        <v>8</v>
      </c>
      <c r="B51" s="42">
        <v>5</v>
      </c>
      <c r="C51" s="42">
        <f t="shared" si="4"/>
        <v>1600</v>
      </c>
      <c r="D51" s="43" t="s">
        <v>66</v>
      </c>
      <c r="E51" s="59" t="s">
        <v>74</v>
      </c>
      <c r="F51" s="45"/>
      <c r="G51" s="45">
        <v>1600</v>
      </c>
    </row>
    <row r="52" spans="1:7" x14ac:dyDescent="0.2">
      <c r="A52">
        <v>23</v>
      </c>
      <c r="B52" s="42">
        <v>6</v>
      </c>
      <c r="C52" s="42">
        <f t="shared" si="4"/>
        <v>1520</v>
      </c>
      <c r="D52" s="43" t="s">
        <v>63</v>
      </c>
      <c r="E52" s="68" t="s">
        <v>44</v>
      </c>
      <c r="F52" s="45">
        <v>640</v>
      </c>
      <c r="G52" s="45">
        <v>880</v>
      </c>
    </row>
    <row r="53" spans="1:7" x14ac:dyDescent="0.2">
      <c r="A53">
        <v>23</v>
      </c>
      <c r="B53" s="42">
        <v>7</v>
      </c>
      <c r="C53" s="42">
        <f t="shared" si="4"/>
        <v>1280</v>
      </c>
      <c r="D53" s="43" t="s">
        <v>51</v>
      </c>
      <c r="E53" s="58" t="s">
        <v>64</v>
      </c>
      <c r="F53" s="45">
        <v>880</v>
      </c>
      <c r="G53" s="45">
        <v>400</v>
      </c>
    </row>
    <row r="54" spans="1:7" x14ac:dyDescent="0.2">
      <c r="A54">
        <v>1</v>
      </c>
      <c r="B54" s="42">
        <v>7</v>
      </c>
      <c r="C54" s="42">
        <f t="shared" si="4"/>
        <v>1280</v>
      </c>
      <c r="D54" s="63" t="s">
        <v>32</v>
      </c>
      <c r="E54" s="58" t="s">
        <v>43</v>
      </c>
      <c r="F54" s="45">
        <v>880</v>
      </c>
      <c r="G54" s="45">
        <v>400</v>
      </c>
    </row>
    <row r="56" spans="1:7" x14ac:dyDescent="0.2">
      <c r="D56" s="96" t="s">
        <v>176</v>
      </c>
    </row>
    <row r="57" spans="1:7" x14ac:dyDescent="0.2">
      <c r="D57" s="97" t="s">
        <v>175</v>
      </c>
    </row>
    <row r="58" spans="1:7" x14ac:dyDescent="0.2">
      <c r="D58" s="93" t="s">
        <v>177</v>
      </c>
    </row>
    <row r="62" spans="1:7" x14ac:dyDescent="0.2">
      <c r="D62" s="93" t="s">
        <v>180</v>
      </c>
    </row>
    <row r="63" spans="1:7" x14ac:dyDescent="0.2">
      <c r="D63" s="93" t="s">
        <v>179</v>
      </c>
    </row>
    <row r="64" spans="1:7" x14ac:dyDescent="0.2">
      <c r="D64" s="93" t="s">
        <v>178</v>
      </c>
    </row>
  </sheetData>
  <sortState ref="A47:G65">
    <sortCondition descending="1" ref="C4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Sony</cp:lastModifiedBy>
  <cp:lastPrinted>2012-11-29T00:01:56Z</cp:lastPrinted>
  <dcterms:created xsi:type="dcterms:W3CDTF">2011-11-15T15:57:08Z</dcterms:created>
  <dcterms:modified xsi:type="dcterms:W3CDTF">2017-04-03T15:46:08Z</dcterms:modified>
</cp:coreProperties>
</file>